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defaultThemeVersion="124226"/>
  <xr:revisionPtr revIDLastSave="0" documentId="13_ncr:1_{28870B38-620A-4EB8-B1AC-14614A8B3B18}" xr6:coauthVersionLast="47" xr6:coauthVersionMax="47" xr10:uidLastSave="{00000000-0000-0000-0000-000000000000}"/>
  <bookViews>
    <workbookView xWindow="22665" yWindow="4320" windowWidth="27420" windowHeight="13590" tabRatio="787" xr2:uid="{00000000-000D-0000-FFFF-FFFF00000000}"/>
  </bookViews>
  <sheets>
    <sheet name="Forside" sheetId="1" r:id="rId1"/>
    <sheet name="Tabel A" sheetId="2" r:id="rId2"/>
    <sheet name="Del 1.1. Tabel 1" sheetId="3" r:id="rId3"/>
    <sheet name="Del 1.1. Tabel 2" sheetId="5" r:id="rId4"/>
    <sheet name="Del 1.1. Tabel 3" sheetId="6" r:id="rId5"/>
    <sheet name="Del 1.1. Tabel 4" sheetId="7" r:id="rId6"/>
    <sheet name="Del 1.1. Tabel 5" sheetId="8" r:id="rId7"/>
    <sheet name="Del 1.1. Tabel 6" sheetId="9" r:id="rId8"/>
    <sheet name="Del 1.1. Tabel 7" sheetId="10" r:id="rId9"/>
    <sheet name="Del 1.2. Tabel 8" sheetId="11" r:id="rId10"/>
    <sheet name="Del 1.2. Tabel 9" sheetId="12" r:id="rId11"/>
    <sheet name="Del 1.2. Tabel 10" sheetId="13" r:id="rId12"/>
    <sheet name="Del 1.2. Tabel 11" sheetId="14" r:id="rId13"/>
    <sheet name="Del 1.2. Tabel 12" sheetId="15" r:id="rId14"/>
    <sheet name="Del 1.2. Tabel 13" sheetId="16" r:id="rId15"/>
    <sheet name="Del 1.3. Tabel 14" sheetId="17" r:id="rId16"/>
    <sheet name="Del 1.3. Tabel 15" sheetId="18" r:id="rId17"/>
    <sheet name="Del 1.3. Tabel 16" sheetId="52" r:id="rId18"/>
    <sheet name="Del 1.3. Tabel 17" sheetId="53" r:id="rId19"/>
    <sheet name="Del 1.4 Tabel 18" sheetId="19" r:id="rId20"/>
    <sheet name="Del 1.4 Tabel 19" sheetId="20" r:id="rId21"/>
    <sheet name="Del 1.4. Tabel 20" sheetId="21" r:id="rId22"/>
    <sheet name="Del 1.4. Tabel 21" sheetId="22" r:id="rId23"/>
    <sheet name="Del 1.4. Tabel 22" sheetId="23" r:id="rId24"/>
    <sheet name="Del 1.4. Tabel 23" sheetId="24" r:id="rId25"/>
    <sheet name="Del 1.4. Tabel 24" sheetId="25" r:id="rId26"/>
    <sheet name="Del 1.4. Tabel 25" sheetId="26" r:id="rId27"/>
    <sheet name="Del 1.5. Tabel 26" sheetId="27" r:id="rId28"/>
    <sheet name="Del 1.5. Tabel 27" sheetId="28" r:id="rId29"/>
    <sheet name="Del 1.5. Tabel 28" sheetId="29" r:id="rId30"/>
    <sheet name="Del 1.5. Tabel 29" sheetId="30" r:id="rId31"/>
    <sheet name="Del 1.5. Tabel 30" sheetId="31" r:id="rId32"/>
    <sheet name="Del 1.5. Tabel 31" sheetId="32" r:id="rId33"/>
    <sheet name="Del 1.5. Tabel 32" sheetId="33" r:id="rId34"/>
    <sheet name="Del 1.5. Tabel 33" sheetId="55" r:id="rId35"/>
    <sheet name="Del 1.5. Tabel 34" sheetId="56" r:id="rId36"/>
    <sheet name="Del 1.5. Tabel 35" sheetId="57" r:id="rId37"/>
    <sheet name="Del 1.5. Tabel 36" sheetId="58" r:id="rId38"/>
    <sheet name="Del 1.5. Tabel 37" sheetId="59" r:id="rId39"/>
    <sheet name="Del 1.6. Tabel 38" sheetId="34" r:id="rId40"/>
    <sheet name="Del 1.6. Tabel 39" sheetId="35" r:id="rId41"/>
    <sheet name="Del 1.6. Tabel 40" sheetId="36" r:id="rId42"/>
    <sheet name="Del 1.6. Tabel 41" sheetId="37" r:id="rId43"/>
    <sheet name="Del 1.6. Tabel 42" sheetId="38" r:id="rId44"/>
    <sheet name="Del 1.7. Tabel 43" sheetId="75" r:id="rId45"/>
    <sheet name="Del 1.7. Tabel 44" sheetId="76" r:id="rId46"/>
    <sheet name="Del 1.7. Tabel 45" sheetId="77" r:id="rId47"/>
    <sheet name="Del 1.7. Tabel 46" sheetId="78" r:id="rId48"/>
    <sheet name="Del 1.7. Tabel 47" sheetId="80" r:id="rId49"/>
    <sheet name="Del 1.7. Tabel 48" sheetId="79" r:id="rId50"/>
    <sheet name="Del 1.7. Tabel 49" sheetId="81" r:id="rId51"/>
    <sheet name="Del 1.7. Tabel 50" sheetId="82" r:id="rId52"/>
    <sheet name="Del 1.7. Tabel 51" sheetId="83" r:id="rId53"/>
    <sheet name="Del 1.7. Tabel 52" sheetId="84" r:id="rId54"/>
    <sheet name="Del 1.7. Tabel 53" sheetId="86" r:id="rId55"/>
    <sheet name="Del 1.7. Tabel 54" sheetId="85" r:id="rId56"/>
    <sheet name="Kommunetabel 1" sheetId="47" r:id="rId57"/>
    <sheet name="Kommunetabel 2" sheetId="48" r:id="rId58"/>
    <sheet name="Kommunetabel 3" sheetId="49" r:id="rId59"/>
    <sheet name="Kommunetabel 4" sheetId="51" r:id="rId60"/>
    <sheet name="Kommunetabel 5" sheetId="73" r:id="rId61"/>
    <sheet name="Kommunetabel 6" sheetId="74" r:id="rId62"/>
  </sheets>
  <definedNames>
    <definedName name="_Toc415472897" localSheetId="56">'Kommunetabel 1'!$A$4</definedName>
    <definedName name="_Toc415472899" localSheetId="58">'Kommunetabel 3'!$A$4</definedName>
    <definedName name="_Toc415472899" localSheetId="60">'Kommunetabel 5'!$A$4</definedName>
    <definedName name="_Toc415472899" localSheetId="61">'Kommunetabel 6'!$A$4</definedName>
    <definedName name="_Toc415472900" localSheetId="59">'Kommunetabel 4'!$A$4</definedName>
    <definedName name="_Toc431481342" localSheetId="57">'Kommunetabel 2'!$A$5</definedName>
    <definedName name="_Toc469311025" localSheetId="3">'Del 1.1. Tabel 2'!$A$4</definedName>
    <definedName name="_Toc469311086" localSheetId="29">'Del 1.5. Tabel 28'!$A$16</definedName>
    <definedName name="_Toc469311090" localSheetId="32">'Del 1.5. Tabel 31'!$A$15</definedName>
    <definedName name="_Toc497297286" localSheetId="17">'Del 1.3. Tabel 16'!$A$4</definedName>
    <definedName name="_Toc497297287" localSheetId="18">'Del 1.3. Tabel 17'!$A$4</definedName>
    <definedName name="_Toc497297308" localSheetId="34">'Del 1.5. Tabel 33'!$A$4</definedName>
    <definedName name="_Toc497297309" localSheetId="35">'Del 1.5. Tabel 34'!$A$4</definedName>
    <definedName name="_Toc497297310" localSheetId="36">'Del 1.5. Tabel 35'!$A$4</definedName>
    <definedName name="_Toc497297311" localSheetId="37">'Del 1.5. Tabel 36'!$A$4</definedName>
    <definedName name="_Toc497297312" localSheetId="38">'Del 1.5. Tabel 37'!$A$4</definedName>
    <definedName name="Base">#REF!</definedName>
    <definedName name="BaseHelelandet">#REF!</definedName>
    <definedName name="BaseRe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0" i="17" l="1"/>
  <c r="A29" i="17"/>
  <c r="A28" i="17"/>
  <c r="A27" i="17"/>
  <c r="A26" i="17"/>
  <c r="A25" i="17"/>
  <c r="A24" i="17"/>
  <c r="A23" i="17"/>
  <c r="B8" i="2"/>
</calcChain>
</file>

<file path=xl/sharedStrings.xml><?xml version="1.0" encoding="utf-8"?>
<sst xmlns="http://schemas.openxmlformats.org/spreadsheetml/2006/main" count="2103" uniqueCount="463">
  <si>
    <t>Antal boliger i LBF Stamdata (regnskabspligtige)</t>
  </si>
  <si>
    <t>Dækningsgrad</t>
  </si>
  <si>
    <t>Hele landet</t>
  </si>
  <si>
    <t>Hovedstaden</t>
  </si>
  <si>
    <t>Sjælland</t>
  </si>
  <si>
    <t>Alder</t>
  </si>
  <si>
    <t>Antal</t>
  </si>
  <si>
    <t>Andel</t>
  </si>
  <si>
    <t>Beboere i alt</t>
  </si>
  <si>
    <t>Mænd</t>
  </si>
  <si>
    <t>Kvinder</t>
  </si>
  <si>
    <t>Gennemsnitsalder</t>
  </si>
  <si>
    <t>Almen boligsektor</t>
  </si>
  <si>
    <t>Forskel i pct.</t>
  </si>
  <si>
    <t>Syddanmark</t>
  </si>
  <si>
    <t>Midtjylland</t>
  </si>
  <si>
    <t>Nordjylland</t>
  </si>
  <si>
    <t>Almene boligsektor</t>
  </si>
  <si>
    <t>Resten af befolkningen</t>
  </si>
  <si>
    <t>Procent</t>
  </si>
  <si>
    <t>Vestlige lande</t>
  </si>
  <si>
    <t>Indvandrere og efterkommere</t>
  </si>
  <si>
    <t>Ikke vestlige lande</t>
  </si>
  <si>
    <t xml:space="preserve">Indvandrere </t>
  </si>
  <si>
    <t xml:space="preserve">Efterkommere </t>
  </si>
  <si>
    <t>Antal beboere i alt</t>
  </si>
  <si>
    <t>Resten af landet</t>
  </si>
  <si>
    <t>Oprindelsesland</t>
  </si>
  <si>
    <t>Afghanistan</t>
  </si>
  <si>
    <t>Bosnien-Hercegovina</t>
  </si>
  <si>
    <t>Irak</t>
  </si>
  <si>
    <t>Iran</t>
  </si>
  <si>
    <t>Libanon</t>
  </si>
  <si>
    <t>Pakistan</t>
  </si>
  <si>
    <t>Somalia</t>
  </si>
  <si>
    <t>Tidl. Jugoslavien</t>
  </si>
  <si>
    <t>Tyrkiet</t>
  </si>
  <si>
    <t>Beboere pr. husstand</t>
  </si>
  <si>
    <t>Note: Den store andel af ”andre lande” i Region Nordjylland består primært af personer fra Rusland, Ukraine og Hviderusland.</t>
  </si>
  <si>
    <t>Anm.: Se nærmere om udregningen af forskel i procent i datagrundlaget.</t>
  </si>
  <si>
    <t>Antal husstande</t>
  </si>
  <si>
    <t>Antal beboere</t>
  </si>
  <si>
    <t>Beboere pr.  husstand</t>
  </si>
  <si>
    <t>1 person</t>
  </si>
  <si>
    <t>2 personer</t>
  </si>
  <si>
    <t>3 personer</t>
  </si>
  <si>
    <t>4 personer</t>
  </si>
  <si>
    <t>5 personer eller flere</t>
  </si>
  <si>
    <t>Husstande i alt</t>
  </si>
  <si>
    <t>Enlige</t>
  </si>
  <si>
    <t>Mænd uden børn</t>
  </si>
  <si>
    <t>Mænd med børn</t>
  </si>
  <si>
    <t>Enlige mænd i alt</t>
  </si>
  <si>
    <t>Kvinder uden børn</t>
  </si>
  <si>
    <t>Kvinder med børn</t>
  </si>
  <si>
    <t>Enlige kvinder i alt</t>
  </si>
  <si>
    <t>Par</t>
  </si>
  <si>
    <t>Par uden børn</t>
  </si>
  <si>
    <t>Par med børn</t>
  </si>
  <si>
    <t>Par i alt</t>
  </si>
  <si>
    <t>Øvrige</t>
  </si>
  <si>
    <t>Øvrige husstande i alt</t>
  </si>
  <si>
    <t>Datagrundlag</t>
  </si>
  <si>
    <t>Til forsiden</t>
  </si>
  <si>
    <t>Tabel A</t>
  </si>
  <si>
    <t>Del 1.1 Beboersammensætning</t>
  </si>
  <si>
    <t>Del 1.2 Husstande</t>
  </si>
  <si>
    <t>Del 1.3 Tilflyttere og fraflyttere</t>
  </si>
  <si>
    <t>Del 1.4 Offentligt forsørgede</t>
  </si>
  <si>
    <t>Del 1.5 Uddannelse og beskæftigelse</t>
  </si>
  <si>
    <t>Del 1.6 Indkomstforhold</t>
  </si>
  <si>
    <t>Tilflytningsprocent</t>
  </si>
  <si>
    <t>Antal 18-64 årige</t>
  </si>
  <si>
    <t>Region</t>
  </si>
  <si>
    <t>Fraflytningsprocent</t>
  </si>
  <si>
    <t>Offentligt forsørgede</t>
  </si>
  <si>
    <t>Kontanthjælpsmodtagere</t>
  </si>
  <si>
    <t>Sygedagpenge</t>
  </si>
  <si>
    <t>Førtidspension</t>
  </si>
  <si>
    <t>Resten af befolkning</t>
  </si>
  <si>
    <t>Indvandrere 18-64 årige</t>
  </si>
  <si>
    <t>Efterkommere 18-64 årige</t>
  </si>
  <si>
    <t>18-34 år</t>
  </si>
  <si>
    <t>35-49 år</t>
  </si>
  <si>
    <t>50-64 år</t>
  </si>
  <si>
    <t xml:space="preserve"> 35-49 år</t>
  </si>
  <si>
    <t xml:space="preserve"> 50-64 år</t>
  </si>
  <si>
    <t>Uoplyst</t>
  </si>
  <si>
    <t xml:space="preserve">    I alt</t>
  </si>
  <si>
    <t xml:space="preserve">Selvstændige </t>
  </si>
  <si>
    <t>Topledere</t>
  </si>
  <si>
    <t>Lønmodtagere højeste niv.</t>
  </si>
  <si>
    <t>Lønmodtagere mellemniv.</t>
  </si>
  <si>
    <t>Lønmodtagere grundniv.</t>
  </si>
  <si>
    <t>Andre lønmodtagere</t>
  </si>
  <si>
    <t>Lønmodtagere u.n.a.</t>
  </si>
  <si>
    <t>Forskel</t>
  </si>
  <si>
    <t>Gns. personlig indkomst</t>
  </si>
  <si>
    <t>Gns. husstandsindkomst</t>
  </si>
  <si>
    <t>Under 100.000 kr.</t>
  </si>
  <si>
    <t>100.000-149.999 kr.</t>
  </si>
  <si>
    <t>150.000-199.999 kr.</t>
  </si>
  <si>
    <t>200.000-299.999 kr.</t>
  </si>
  <si>
    <t>I alt</t>
  </si>
  <si>
    <t>Ledige</t>
  </si>
  <si>
    <t>Udenfor arbejdsstyrken</t>
  </si>
  <si>
    <t>Indvandrere</t>
  </si>
  <si>
    <t>Efterkommere</t>
  </si>
  <si>
    <t>Beskæftigede</t>
  </si>
  <si>
    <t>Kommunenavn</t>
  </si>
  <si>
    <t>Albertslund</t>
  </si>
  <si>
    <t xml:space="preserve">Allerød </t>
  </si>
  <si>
    <t>Assens</t>
  </si>
  <si>
    <t>Ballerup</t>
  </si>
  <si>
    <t>Billund</t>
  </si>
  <si>
    <t>Bornholm</t>
  </si>
  <si>
    <t>Brøndby</t>
  </si>
  <si>
    <t>Brønderslev</t>
  </si>
  <si>
    <t>Dragør</t>
  </si>
  <si>
    <t>Egedal</t>
  </si>
  <si>
    <t>Esbjerg</t>
  </si>
  <si>
    <t>Fanø</t>
  </si>
  <si>
    <t>Favrskov</t>
  </si>
  <si>
    <t>Faxe</t>
  </si>
  <si>
    <t>Fredensborg</t>
  </si>
  <si>
    <t>Fredericia</t>
  </si>
  <si>
    <t>Frederiksberg</t>
  </si>
  <si>
    <t>Frederikshavn</t>
  </si>
  <si>
    <t>Frederikssund</t>
  </si>
  <si>
    <t>Furesø</t>
  </si>
  <si>
    <t>Faaborg-Midtfyn</t>
  </si>
  <si>
    <t>Gentofte</t>
  </si>
  <si>
    <t>Gladsaxe</t>
  </si>
  <si>
    <t>Glostrup</t>
  </si>
  <si>
    <t>Greve</t>
  </si>
  <si>
    <t>Gribskov</t>
  </si>
  <si>
    <t>Guldborgsund</t>
  </si>
  <si>
    <t>Haderslev</t>
  </si>
  <si>
    <t>Halsnæs</t>
  </si>
  <si>
    <t>Hedensted</t>
  </si>
  <si>
    <t>Helsingør</t>
  </si>
  <si>
    <t>Herlev</t>
  </si>
  <si>
    <t>Herning</t>
  </si>
  <si>
    <t>Hillerød</t>
  </si>
  <si>
    <t>Hjørring</t>
  </si>
  <si>
    <t>Holbæk</t>
  </si>
  <si>
    <t>Holstebro</t>
  </si>
  <si>
    <t>Horsens</t>
  </si>
  <si>
    <t>Hvidovre</t>
  </si>
  <si>
    <t>Høje-Taastrup</t>
  </si>
  <si>
    <t>Hørsholm</t>
  </si>
  <si>
    <t>Ikast-Brande</t>
  </si>
  <si>
    <t>Ishøj</t>
  </si>
  <si>
    <t>Jammerbugt</t>
  </si>
  <si>
    <t>Kalundborg</t>
  </si>
  <si>
    <t>Kerteminde</t>
  </si>
  <si>
    <t>Kolding</t>
  </si>
  <si>
    <t>København</t>
  </si>
  <si>
    <t>Køge</t>
  </si>
  <si>
    <t>Langeland</t>
  </si>
  <si>
    <t>Lejre</t>
  </si>
  <si>
    <t>Lemvig</t>
  </si>
  <si>
    <t>Lolland</t>
  </si>
  <si>
    <t>Lyngby-Taarbæk</t>
  </si>
  <si>
    <t>Læsø</t>
  </si>
  <si>
    <t>Mariagerfjord</t>
  </si>
  <si>
    <t>Middelfart</t>
  </si>
  <si>
    <t>Morsø</t>
  </si>
  <si>
    <t>Norddjurs</t>
  </si>
  <si>
    <t>Nordfyns</t>
  </si>
  <si>
    <t>Nyborg</t>
  </si>
  <si>
    <t>Næstved</t>
  </si>
  <si>
    <t>Odder</t>
  </si>
  <si>
    <t>Odense</t>
  </si>
  <si>
    <t>Odsherred</t>
  </si>
  <si>
    <t>Randers</t>
  </si>
  <si>
    <t>Rebild</t>
  </si>
  <si>
    <t>Ringkøbing-Skjern</t>
  </si>
  <si>
    <t>Ringsted</t>
  </si>
  <si>
    <t>Roskilde</t>
  </si>
  <si>
    <t>Rudersdal</t>
  </si>
  <si>
    <t>Rødovre</t>
  </si>
  <si>
    <t>Samsø</t>
  </si>
  <si>
    <t>Silkeborg</t>
  </si>
  <si>
    <t>Skanderborg</t>
  </si>
  <si>
    <t>Skive</t>
  </si>
  <si>
    <t>Slagelse</t>
  </si>
  <si>
    <t>Solrød</t>
  </si>
  <si>
    <t>Sorø</t>
  </si>
  <si>
    <t>Stevns</t>
  </si>
  <si>
    <t>Struer</t>
  </si>
  <si>
    <t>Svendborg</t>
  </si>
  <si>
    <t>Syddjurs</t>
  </si>
  <si>
    <t>Sønderborg</t>
  </si>
  <si>
    <t>Thisted</t>
  </si>
  <si>
    <t>Tønder</t>
  </si>
  <si>
    <t>Tårnby</t>
  </si>
  <si>
    <t>Vallensbæk</t>
  </si>
  <si>
    <t>Varde</t>
  </si>
  <si>
    <t>Vejen</t>
  </si>
  <si>
    <t>Vejle</t>
  </si>
  <si>
    <t>Vesthimmerlands</t>
  </si>
  <si>
    <t>Viborg</t>
  </si>
  <si>
    <t>Vordingborg</t>
  </si>
  <si>
    <t>Ærø</t>
  </si>
  <si>
    <t>Aabenraa</t>
  </si>
  <si>
    <t>Aalborg</t>
  </si>
  <si>
    <t>Aarhus</t>
  </si>
  <si>
    <t xml:space="preserve">Kommunenavn
 </t>
  </si>
  <si>
    <t xml:space="preserve">18-64 årige
 </t>
  </si>
  <si>
    <t>Andel offentligt
forsørgede</t>
  </si>
  <si>
    <t>Del 1.1. Tabel 1</t>
  </si>
  <si>
    <t>Del 1.1. Tabel 2</t>
  </si>
  <si>
    <t>Del 1.1. Tabel 3</t>
  </si>
  <si>
    <t>Del 1.1. Tabel 4</t>
  </si>
  <si>
    <t>Del 1.1. Tabel 5</t>
  </si>
  <si>
    <t>Del 1.1. Tabel 6</t>
  </si>
  <si>
    <t>Del 1.1. Tabel 7</t>
  </si>
  <si>
    <t>Del 1.2. Tabel 8</t>
  </si>
  <si>
    <t>Del 1.2. Tabel 9</t>
  </si>
  <si>
    <t>Del 1.2. Tabel 10</t>
  </si>
  <si>
    <t>Del 1.2. Tabel 11</t>
  </si>
  <si>
    <t>Del 1.2. Tabel 12</t>
  </si>
  <si>
    <t>Del 1.2. Tabel 13</t>
  </si>
  <si>
    <t>Del 1.3. Tabel 14</t>
  </si>
  <si>
    <t>Del 1.3. Tabel 15</t>
  </si>
  <si>
    <t>Del 1.4. Tabel 18</t>
  </si>
  <si>
    <t>Del 1.4. Tabel 19</t>
  </si>
  <si>
    <t>Del 1.4. Tabel 20</t>
  </si>
  <si>
    <t>Del 1.4. Tabel 21</t>
  </si>
  <si>
    <t>Del 1.4. Tabel 22</t>
  </si>
  <si>
    <t>Del 1.4. Tabel 23</t>
  </si>
  <si>
    <t>Del 1.5. Tabel 26</t>
  </si>
  <si>
    <t>Del 1.5. Tabel 27</t>
  </si>
  <si>
    <t>Del 1.5. Tabel 28</t>
  </si>
  <si>
    <t>Del 1.5. Tabel 29</t>
  </si>
  <si>
    <t>Del 1.5. Tabel 30</t>
  </si>
  <si>
    <t>18-24 år</t>
  </si>
  <si>
    <t>25-34 år</t>
  </si>
  <si>
    <t>65-79 år</t>
  </si>
  <si>
    <t>Beboere</t>
  </si>
  <si>
    <t>Husstandstype </t>
  </si>
  <si>
    <t>Note: Tilflytningsprocenten udregnes som ((antallet af tilflytninger i løbet af året)/(befolkningen ultimo året)*100)</t>
  </si>
  <si>
    <t>Dansk</t>
  </si>
  <si>
    <t>Anm.: Alle indvandrere og efterkommere er medtaget uanset om deres oprindelsesland er vestligt eller ikke-vestligt.</t>
  </si>
  <si>
    <t>Forsørgelsestype </t>
  </si>
  <si>
    <t>Note: Tabellen er opgjort i fuldtidspersoner. Har en person været offentligt forsørget i halvdelen af året, men i beskæftigelse i den resterende del af året, tæller personen 0,5 fuldtidsperson i tabellen.</t>
  </si>
  <si>
    <t>I tidligere publikationer er de offentligt forsørgede benævnt ”uden tilknytning til arbejdsmarkedet”. Der er udelukkende tale om en navneændring for at følge Danmarks Statistiks notation. Der kan stadig sammenlignes med tidligere publikationer samt indikatoren ”uden arbejdsmarkedstilknytning” i AlmenStyringsdialog.dk.</t>
  </si>
  <si>
    <t xml:space="preserve">Note: Tabellen er opgjort i fuldtidspersoner. Har en person været offentligt forsørget i halvdelen af året, men i beskæftigelse i den resterende del af året, tæller personen 0,5 fuldtidsperson i tabellen. </t>
  </si>
  <si>
    <t xml:space="preserve"> I tidligere publikationer er de offentligt forsørgede benævnt ”uden tilknytning til arbejdsmarkedet”. Der er udelukkende tale om en navneændring for at følge Danmarks Statistiks notation. Der kan stadig sammenlignes med tidligere publikationer samt indikatoren ”uden arbejdsmarkedstilknytning” i Almen Styringsdialog.</t>
  </si>
  <si>
    <t>Der er udelukkende tale om en navneændring for at følge Danmarks Statistiks notation.</t>
  </si>
  <si>
    <t>Der kan stadig sammenlignes med tidligere publikationer samt indikatoren ”uden arbejdsmarkedstilknytning” i Almen Styringsdialog.dk.</t>
  </si>
  <si>
    <t xml:space="preserve">Note: I tidligere publikationer er de offentligt forsørgede benævnt ”uden tilknytning til arbejdsmarkedet”. </t>
  </si>
  <si>
    <t xml:space="preserve"> I tidligere publikationer er de offentligt forsørgede benævnt ”uden tilknytning til arbejdsmarkedet”. Der er udelukkende tale om en navneændring for at følge Danmarks Statistiks notation. Der kan stadig sammenlignes med tidligere publikationer samt indikatoren ”uden arbejdsmarkedstilknytning” i AlmenStyringsdialog.dk.</t>
  </si>
  <si>
    <t xml:space="preserve"> I tidligere publikationer er de offentligt forsørgede benævnt ”uden tilknytning til arbejdsmarkedet”. Der er udelukkende tale om en navneændring for at følge Danmarks Statistiks notation. Der kan stadig sammenlignes medtidligere publikationer samt indikatoren ”uden arbejdsmarkedstilknytning” i Almen Styringsdialog.</t>
  </si>
  <si>
    <t>Uddannelse </t>
  </si>
  <si>
    <t>10 Grundskole</t>
  </si>
  <si>
    <t>20 Gymnasial</t>
  </si>
  <si>
    <t>30 Erhvervsfaglig</t>
  </si>
  <si>
    <t>40 Kort videregående</t>
  </si>
  <si>
    <t>50 Mellemlang videregående</t>
  </si>
  <si>
    <t>60 Bachelor</t>
  </si>
  <si>
    <t>70 Lang videregående</t>
  </si>
  <si>
    <t>80 Forsker</t>
  </si>
  <si>
    <t xml:space="preserve">50 Mellemlang videregående </t>
  </si>
  <si>
    <t xml:space="preserve">70 Lang videregående </t>
  </si>
  <si>
    <t>Socioøkonomisk status </t>
  </si>
  <si>
    <t>Almen</t>
  </si>
  <si>
    <t>Resten</t>
  </si>
  <si>
    <t>Note: Bemærk, at der kun er medtaget indkomst for beboere på 15 år og derover i tabellen.</t>
  </si>
  <si>
    <t>Note: Tabellen er opgjort i løbende priser.</t>
  </si>
  <si>
    <t>Allerød</t>
  </si>
  <si>
    <t>Kr.</t>
  </si>
  <si>
    <t>Del 1.3. Tabel 16</t>
  </si>
  <si>
    <t>Del 1.3. Tabel 17</t>
  </si>
  <si>
    <t>Del 1.4. Tabel 24</t>
  </si>
  <si>
    <t>Del 1.4. Tabel 25</t>
  </si>
  <si>
    <t>Del 1.5. Tabel 31</t>
  </si>
  <si>
    <t>Del 1.5. Tabel 32</t>
  </si>
  <si>
    <t>Del 1.5. Tabel 33</t>
  </si>
  <si>
    <t>Del 1.5. Tabel 34</t>
  </si>
  <si>
    <t>Del 1.5. Tabel 35</t>
  </si>
  <si>
    <t>Del 1.5. Tabel 36</t>
  </si>
  <si>
    <t>Del 1.5. Tabel 37</t>
  </si>
  <si>
    <t>Del 1.6. Tabel 38</t>
  </si>
  <si>
    <t>Del 1.6. Tabel 39</t>
  </si>
  <si>
    <t>Del 1.6. Tabel 40</t>
  </si>
  <si>
    <t>Del 1.6. Tabel 41</t>
  </si>
  <si>
    <t>Del 1.6. Tabel 42</t>
  </si>
  <si>
    <t>Kommunetabel 1</t>
  </si>
  <si>
    <t>Kommunetabel 2</t>
  </si>
  <si>
    <t>Kommunetabel 3</t>
  </si>
  <si>
    <t>Kommunetabel 4</t>
  </si>
  <si>
    <t>Kommunetabeller</t>
  </si>
  <si>
    <t>Note: Fraflytningsprocenten udregnes som ((antallet af fraflytninger ii løbet af året)/(befolkningen ultimo året)*100)</t>
  </si>
  <si>
    <t>Der kan stadig sammenlignes med tidligere publikationer samt indikatoren ”uden arbejdsmarkedstilknytning” i Almen Styringsdialog.</t>
  </si>
  <si>
    <t xml:space="preserve">Der er udelukkende tale om en navneændring for at følge Danmarks Statistiks notation. </t>
  </si>
  <si>
    <t>Anm.: Se nærmere om udregningen af forskel i procent i datagrundlaget. I tidligere publikationer er de offentligt forsørgede benævnt ”uden tilknytning til arbejdsmarkedet”.</t>
  </si>
  <si>
    <t>Anm.: Alle indvandrere og efterkommere er medtaget uanset om oprindelsesland er vestligt eller ikke-vestligt.</t>
  </si>
  <si>
    <t>Indkomst pr. husstand kan dermed ikke udregnes som indkomsten pr. beboer ganget med den gennemsnitlige husstandsstørrelse.</t>
  </si>
  <si>
    <t>Note: ”-”=diskretionerede.</t>
  </si>
  <si>
    <t>Note: "-" = diskretionerede</t>
  </si>
  <si>
    <t>Ledige i aktivering</t>
  </si>
  <si>
    <t>Ledige udenfor aktivering</t>
  </si>
  <si>
    <t xml:space="preserve">Ledige i aktivering </t>
  </si>
  <si>
    <t xml:space="preserve">   I alt</t>
  </si>
  <si>
    <t>Straffelov</t>
  </si>
  <si>
    <t>Færdselslov</t>
  </si>
  <si>
    <t>Øvrige særlove</t>
  </si>
  <si>
    <t>15-24 år</t>
  </si>
  <si>
    <t>4+</t>
  </si>
  <si>
    <t>Dansk oprindelse</t>
  </si>
  <si>
    <t>Sigtelser</t>
  </si>
  <si>
    <t>Sigtede personer</t>
  </si>
  <si>
    <t>Sigtelser pr. person</t>
  </si>
  <si>
    <t>Domme pr. 100 personer</t>
  </si>
  <si>
    <t>Domme</t>
  </si>
  <si>
    <t>Dømte personer</t>
  </si>
  <si>
    <t>Domme pr. person</t>
  </si>
  <si>
    <t>Sigtede i procent</t>
  </si>
  <si>
    <t>Domme i procent</t>
  </si>
  <si>
    <t>Dømte i procent</t>
  </si>
  <si>
    <t>Del 1.7 Sigtelser og domme</t>
  </si>
  <si>
    <t>Kommunetabel 5</t>
  </si>
  <si>
    <t>Kommunetabel 6</t>
  </si>
  <si>
    <t>Del 1.7. Tabel 43</t>
  </si>
  <si>
    <r>
      <t> </t>
    </r>
    <r>
      <rPr>
        <sz val="9"/>
        <color rgb="FFFFFFFF"/>
        <rFont val="Open Sans Semibold"/>
        <family val="2"/>
      </rPr>
      <t>Antal boliger</t>
    </r>
  </si>
  <si>
    <t>Antal boliger i Beboerstatistik 2021</t>
  </si>
  <si>
    <t>Almene 
boligsektor</t>
  </si>
  <si>
    <t>Resten af 
befolkningen</t>
  </si>
  <si>
    <t>Almen 
boligsektor</t>
  </si>
  <si>
    <t>Selvstændige og medarbejdende ægtefæller</t>
  </si>
  <si>
    <t xml:space="preserve">                   I alt </t>
  </si>
  <si>
    <t xml:space="preserve">                    Beskæftigede </t>
  </si>
  <si>
    <t xml:space="preserve">                       Ledige </t>
  </si>
  <si>
    <t xml:space="preserve">                        Udenfor 
                       arbejdsstyrke</t>
  </si>
  <si>
    <t>Indkomst pr. 
husstand (kr.)</t>
  </si>
  <si>
    <t>Personlig indkomst pr.
 beboer (kr.)</t>
  </si>
  <si>
    <t>I procent af befolkningen</t>
  </si>
  <si>
    <t>Procent af befolkningen</t>
  </si>
  <si>
    <t>Resten 
af landet</t>
  </si>
  <si>
    <t>Antal 
personer</t>
  </si>
  <si>
    <t>Beboede 
husstande</t>
  </si>
  <si>
    <t>Beboere pr. 
husstand</t>
  </si>
  <si>
    <t>Antal indvandrere 
og efterkommere</t>
  </si>
  <si>
    <t>Andel indvandrere 
og efterkommere</t>
  </si>
  <si>
    <t>Offentligt forsørgede 
fuldtidspersoner</t>
  </si>
  <si>
    <t>Gennemsnitlig 
Indkomst</t>
  </si>
  <si>
    <t>Personer på 15 
eller derover</t>
  </si>
  <si>
    <t>Sigtede personer 
fordelt på kommuner</t>
  </si>
  <si>
    <t>Dømte personer
fordelt på kommuner</t>
  </si>
  <si>
    <t>Andel dømte pr. 100 personer</t>
  </si>
  <si>
    <t>Del 1.7. Tabel 44</t>
  </si>
  <si>
    <t>Del 1.7. Tabel 45</t>
  </si>
  <si>
    <t>Del 1.7. Tabel 46</t>
  </si>
  <si>
    <t>Del 1.7. Tabel 47</t>
  </si>
  <si>
    <t>Del 1.7. Tabel 48</t>
  </si>
  <si>
    <t>Del 1.7. Tabel 49</t>
  </si>
  <si>
    <t>Del 1.7. Tabel 50</t>
  </si>
  <si>
    <t>Del 1.7. Tabel 51</t>
  </si>
  <si>
    <t>Del 1.7. Tabel 52</t>
  </si>
  <si>
    <t>Del 1.7. Tabel 54</t>
  </si>
  <si>
    <t>Syrien</t>
  </si>
  <si>
    <t>Marokko</t>
  </si>
  <si>
    <t>Note: Se nærmere om udregningen af forskel i procent i datagrundlaget.</t>
  </si>
  <si>
    <t>Note:  Alle indvandrere og efterkommere er medtaget uanset om oprindelsesland er vestligt eller ikke-vestligt.</t>
  </si>
  <si>
    <t xml:space="preserve">            Beskæftigede</t>
  </si>
  <si>
    <t xml:space="preserve">             Ledige</t>
  </si>
  <si>
    <t xml:space="preserve">             Udenfor 
            arbejdsstyrken</t>
  </si>
  <si>
    <t>Del 1.7. Tabel 53</t>
  </si>
  <si>
    <t xml:space="preserve">I tidligere publikationer er de offentligt forsørgede benævnt ”uden tilknytning til arbejdsmarkedet”. Der er udelukkende tale om en navneændring for at følge Danmarks Statistiks notation. </t>
  </si>
  <si>
    <t>Der kan stadig sammenlignes med tidligere publikationer samt indikatoren ”uden arbejdsmarkedstilknytning” i AlmenStyringsdialog.dk.</t>
  </si>
  <si>
    <t>Under 7 år</t>
  </si>
  <si>
    <t>7-17 år</t>
  </si>
  <si>
    <t>80 år og derover</t>
  </si>
  <si>
    <t>Hustande i alt</t>
  </si>
  <si>
    <t>Enlige mænd uden børn</t>
  </si>
  <si>
    <t>Enlige mænd med børn</t>
  </si>
  <si>
    <t>Enlige kvinder uden børn</t>
  </si>
  <si>
    <t>Enlige kvinder med børn</t>
  </si>
  <si>
    <t>90 Uoplyst mv.</t>
  </si>
  <si>
    <t>65 år og derover</t>
  </si>
  <si>
    <t>Pct.</t>
  </si>
  <si>
    <t>65 år +</t>
  </si>
  <si>
    <t>2018</t>
  </si>
  <si>
    <t>2019</t>
  </si>
  <si>
    <t>2020</t>
  </si>
  <si>
    <t>2021</t>
  </si>
  <si>
    <t>90 Uoplyst</t>
  </si>
  <si>
    <t>.</t>
  </si>
  <si>
    <t xml:space="preserve"> Note: Alle indvandrere og efterkommere er medtaget uanset om oprindelsesland er vestligt eller ikke-vestligt.</t>
  </si>
  <si>
    <t>Note: Alle indvandrere og efterkommere er medtaget uanset om oprindelsesland er vestligt eller ikke-vestligt.</t>
  </si>
  <si>
    <t>Personer 15+ fordelt på
 kommuner 1.1.2022</t>
  </si>
  <si>
    <t>Tabel 6: Andel Indvandrere og efterkommere i den almene boligsektor pr. 1. januar 2019-2023</t>
  </si>
  <si>
    <t>Tabel 7: Andel Indvandrere og efterkommere i resten af befolkningen pr. 1. januar 2019-2023</t>
  </si>
  <si>
    <t>Andre lande</t>
  </si>
  <si>
    <t>Stigning i pct.
2018-2022</t>
  </si>
  <si>
    <t>Tabel 1: Beboere i den almene boligsektor fordelt på køn, alder og region pr. 1. januar 2023</t>
  </si>
  <si>
    <t>Tabel 2: Beboere fordelt på køn, alder og boligsektor pr. 1. januar 2023</t>
  </si>
  <si>
    <t>Tabel 3: Indvandrere og efterkommere i den almene boligsektor fordelt på region pr. 1. januar 2023</t>
  </si>
  <si>
    <t>Tabel 4: Andel Indvandrere og efterkommere fordelt på boligsektor pr. 1. januar 2023</t>
  </si>
  <si>
    <t>Tabel 5: Indvandrere og efterkommere fra ikke-vestlige lande fordelt på oprindelsesland og region pr. 1. januar 2023</t>
  </si>
  <si>
    <t>Tabel 8: Beboere pr. husstand fordelt på boligsektor pr. 1. januar 2023</t>
  </si>
  <si>
    <t>Tabel 9: Beboere pr. husstand i den almene boligsektor fordelt på region pr. 1. januar 2023</t>
  </si>
  <si>
    <t>Tabel 10: Husstande fordelt på størrelse og region i den almene boligsektor pr. 1. januar 2023</t>
  </si>
  <si>
    <t>Tabel 11: Husstandsstørrelser fordelt på almen boligsektor og resten af befolkningen pr. 1. januar 2023</t>
  </si>
  <si>
    <t>Tabel 12: Husstandstyper i den almene boligsektor fordelt på region pr. 1. januar 2023</t>
  </si>
  <si>
    <t>Tabel 13: Husstandstyper pr. 1. januar 2023</t>
  </si>
  <si>
    <t>Tabel 14: Tilflyttere til den almene boligsektor fordelt på alder og region, 2022</t>
  </si>
  <si>
    <t>Tabel 15: Fraflyttere fra den almene boligsektor fordelt på alder og region, 2022</t>
  </si>
  <si>
    <t>Tabel 16: Tilflyttere til den almene boligsektor fordelt på region og etnicitet, 2022</t>
  </si>
  <si>
    <t>Tabel 17: Fraflyttere fra den almene boligsektor fordelt på region og etnicitet, 2022</t>
  </si>
  <si>
    <t>Tabel 18: Offentligt forsørgede i den almene boligsektor, 18-64 år, 2022</t>
  </si>
  <si>
    <t>Tabel 19: Offentligt forsørgede fordelt på forsørgelsestyper og boligsektor,18-64 år, 2022</t>
  </si>
  <si>
    <t>Tabel 20: Offentligt forsørgede indvandrere fra ikke-vestlige lande i den almene boligsektor fordelt på forsørgelsestype og region, 18-64 år, 2022</t>
  </si>
  <si>
    <t>Tabel 21: Offentligt forsørgede indvandrere fra ikke-vestlige lande fordelt på forsørgelsestype og boligsektor, 18-64 år, 2022</t>
  </si>
  <si>
    <t>Tabel 22: Offentligt forsørgede efterkommere fra ikke-vestlige lande i den almene boligsektor fordelt på region, 18-64 år, 2022</t>
  </si>
  <si>
    <t>Tabel 23: Offentligt forsørgede efterkommere fra ikke-vestlige lande, forsørgelsestype, 18-64 år, 2022</t>
  </si>
  <si>
    <t>Tabel 24: Offentligt forsørgede tilflyttere til den almene boligsektor, 18-64 år, 2022</t>
  </si>
  <si>
    <t>Tabel 25: Offentligt forsørgede fraflyttere fra den almene boligsektor, 18-64 år, 2022</t>
  </si>
  <si>
    <t>Tabel 26. Højest fuldførte uddannelse for beboere i den almene sektor, 18-64 år, pr. 1. januar 2023</t>
  </si>
  <si>
    <t>Tabel 27. Højest fuldførte uddannelse i den almene boligsektor fordelt på etnicitet, 18-64 år, pr. 1. januar 2023</t>
  </si>
  <si>
    <t>Tabel 28. Personer i den almene boligsektor, som er påbegyndt en uddannelse fordelt på etnicitet, 18-64 år, pr. 1. januar 2023</t>
  </si>
  <si>
    <t>Tabel 29. Højest fuldførte uddannelse fordelt på boligsektor, 18-64 år, pr. 1. januar 2023</t>
  </si>
  <si>
    <t>Tabel 30. Beskæftigede personer i den almene boligsektor fordelt på socioøkonomisk status, køn og alder, 18-64 år, pr. 1. januar 2023</t>
  </si>
  <si>
    <t>Tabel 31. Beskæftigede personer i den almene boligsektor fordelt på socioøkonomisk status og etnicitet pr. 1. januar 2023</t>
  </si>
  <si>
    <t>Tabel 32: Beskæftigede personer fordelt på socioøkonomisk status og boligsektor pr. 1. januar 2023</t>
  </si>
  <si>
    <t>Tabel 33. Højeste fuldførte uddannelse og arbejdsmarkedstilknytning pr. 1. januar 2023</t>
  </si>
  <si>
    <t>Tabel 34. Højeste fuldførte uddannelse og arbejdsmarkedstilknytning pr. 1. januar 2023, personer af dansk oprindelse</t>
  </si>
  <si>
    <t>Tabel 35. Højeste fuldførte uddannelse og arbejdsmarkedstilknytning pr. 1. januar 2023, indvandrere og efterkommere</t>
  </si>
  <si>
    <t>Tabel 36. Højeste fuldførte uddannelse fordelt på køn og arbejdsmarkedstilknytning pr. 1. januar 2023, personer af dansk oprindelse</t>
  </si>
  <si>
    <t>Tabel 37. Højeste fuldførte uddannelse fordelt på køn, og arbejdsmarkedstilknytning pr. 1. januar 2023, indvandrere og efterkommere</t>
  </si>
  <si>
    <t>Tabel 38: Gennemsnitlig personlig indkomst for almene beboere på 15 år og derover, 2022</t>
  </si>
  <si>
    <t>Tabel 39: Gennemsnitlig personlig indkomst og husstandsindkomst, 2022</t>
  </si>
  <si>
    <t>Tabel 40: Indkomstintervaller for beboere i den almene boligsektor, 15 år og derover, 2022</t>
  </si>
  <si>
    <t>Tabel 41: Indkomstinvertaveller for resten af befolkningen, 15 år og derover, 2022</t>
  </si>
  <si>
    <t>Tabel 42: Udvikling i den personlige indkomst 2018-2022</t>
  </si>
  <si>
    <t>Tabel 43. Sigtelser i den almene sektor fordelt på alder og love, 2022</t>
  </si>
  <si>
    <t>Tabel 44. Personer i den almene boligsektor fordelt på antallet af sigtelser, 2022</t>
  </si>
  <si>
    <t>Tabel 45. Personer med mindst én sigtelse i den almene boligsektor fordelt på køn og alder, 2022</t>
  </si>
  <si>
    <t>Tabel 46. Sigtede i den almene boligsektor fordelt på køn og etnicitet, 2022</t>
  </si>
  <si>
    <t>Tabel 47. Sigtelser og sigtede personer fordelt på boligsektor, 2022</t>
  </si>
  <si>
    <t>Tabel 48. Sigtelser og sigtede personer i den almene boligsektor fordelt på region, 2022</t>
  </si>
  <si>
    <t>Tabel 49. Domme i den almene sektor fordelt på alder og love, 2022</t>
  </si>
  <si>
    <t>Tabel 50. Personer i den almene boligsektor fordelt på antallet af domme, 2022</t>
  </si>
  <si>
    <t>Tabel 51. Personer med mindst én dom i den almene boligsektor fordelt på køn og alder, 2022</t>
  </si>
  <si>
    <t>Tabel 52. Dømte i den almene boligsektor fordelt på køn og etnicitet, 2022</t>
  </si>
  <si>
    <t>Tabel 53. Domme og dømte personer fordelt på boligsektor, 2022</t>
  </si>
  <si>
    <t>Tabel 54. Domme og dømte personer i den almene boligsektor fordelt på region, 2022</t>
  </si>
  <si>
    <t>Kommunetabel 1: Beboere pr. husstand i den almene boligsektor pr. 1. januar 2023</t>
  </si>
  <si>
    <t>Kommunetabel 2: Indvandrere/efterkommere fra ikke-vestlige lande i den almene boligsektor pr. 1. januar 2023</t>
  </si>
  <si>
    <t>Kommunetabel 3: Offentligt forsørgede fuldtidspersoner i den almene boligsektor, 2022</t>
  </si>
  <si>
    <t>Kommunetabel 4: Personlig indkomst i den almene boligsektor, 2022</t>
  </si>
  <si>
    <t>Kommunetabel 5: Andel personer med mindst én sigtelse i kommunerne, 2022</t>
  </si>
  <si>
    <t>Kommunetabel 6: Andel dømte personer i den almene sektor, 2022</t>
  </si>
  <si>
    <t>Antal sigtelser pr. 100 beboere</t>
  </si>
  <si>
    <t>Andel sigtede pr. 
100 personer (15 år+)</t>
  </si>
  <si>
    <t>Sigtelser pr. 100 personer (15+)</t>
  </si>
  <si>
    <t>300.000-399.999 kr.</t>
  </si>
  <si>
    <t>Over 400.000 kr.</t>
  </si>
  <si>
    <t>Kommune</t>
  </si>
  <si>
    <t>Beboerstatistikken 2023</t>
  </si>
  <si>
    <t>Tabel A: Datagrundlag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</si>
</sst>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
    <numFmt numFmtId="166" formatCode="#,##0.0"/>
    <numFmt numFmtId="167" formatCode="#,##0.0&quot;%&quot;"/>
    <numFmt numFmtId="168" formatCode="_-* #,##0_-;\-* #,##0_-;_-* &quot;-&quot;??_-;_-@_-"/>
    <numFmt numFmtId="169" formatCode="#,#00;\(#,#00\);\-"/>
    <numFmt numFmtId="170" formatCode="#,#00.0;\(#,#00.0\);\-"/>
  </numFmts>
  <fonts count="26">
    <font>
      <sz val="11"/>
      <color theme="1"/>
      <name val="Calibri"/>
      <family val="2"/>
      <scheme val="minor"/>
    </font>
    <font>
      <sz val="9"/>
      <color rgb="FF2E2E2E"/>
      <name val="Open Sans"/>
      <family val="2"/>
    </font>
    <font>
      <sz val="9"/>
      <name val="Open Sans"/>
      <family val="2"/>
    </font>
    <font>
      <b/>
      <sz val="9"/>
      <name val="Open Sans Semibold"/>
      <family val="2"/>
    </font>
    <font>
      <sz val="9"/>
      <color rgb="FFFFFFFF"/>
      <name val="Open Sans Semibold"/>
      <family val="2"/>
    </font>
    <font>
      <b/>
      <sz val="9"/>
      <name val="Open Sans"/>
      <family val="2"/>
    </font>
    <font>
      <sz val="9"/>
      <name val="Open Sans Semibold"/>
      <family val="2"/>
    </font>
    <font>
      <sz val="11"/>
      <color theme="1"/>
      <name val="Calibri"/>
      <family val="2"/>
      <scheme val="minor"/>
    </font>
    <font>
      <u/>
      <sz val="11"/>
      <color theme="10"/>
      <name val="Calibri"/>
      <family val="2"/>
      <scheme val="minor"/>
    </font>
    <font>
      <sz val="9"/>
      <name val="Verdana"/>
      <family val="2"/>
    </font>
    <font>
      <sz val="11"/>
      <color indexed="8"/>
      <name val="Calibri"/>
      <family val="2"/>
    </font>
    <font>
      <sz val="10"/>
      <name val="MS Sans Serif"/>
      <family val="2"/>
    </font>
    <font>
      <b/>
      <sz val="9"/>
      <color rgb="FF2E2E2E"/>
      <name val="Open Sans"/>
      <family val="2"/>
    </font>
    <font>
      <b/>
      <sz val="9"/>
      <color rgb="FF2E2E2E"/>
      <name val="Open Sans Semibold"/>
      <family val="2"/>
    </font>
    <font>
      <sz val="11"/>
      <name val="Calibri"/>
      <family val="2"/>
      <scheme val="minor"/>
    </font>
    <font>
      <sz val="9"/>
      <color theme="1"/>
      <name val="Open Sans"/>
      <family val="2"/>
    </font>
    <font>
      <sz val="8"/>
      <color rgb="FF2E2E2E"/>
      <name val="Open Sans"/>
      <family val="2"/>
    </font>
    <font>
      <sz val="9"/>
      <color rgb="FF2E2E2E"/>
      <name val="Open Sans Semibold"/>
      <family val="2"/>
    </font>
    <font>
      <sz val="11"/>
      <color theme="0"/>
      <name val="Calibri"/>
      <family val="2"/>
      <scheme val="minor"/>
    </font>
    <font>
      <sz val="9"/>
      <color theme="1"/>
      <name val="Open Sans Semibold"/>
      <family val="2"/>
    </font>
    <font>
      <sz val="9"/>
      <color theme="0"/>
      <name val="Open Sans Semibold"/>
      <family val="2"/>
    </font>
    <font>
      <sz val="10"/>
      <color theme="1"/>
      <name val="Open Sans"/>
      <family val="2"/>
    </font>
    <font>
      <u/>
      <sz val="10"/>
      <color theme="10"/>
      <name val="Open Sans"/>
      <family val="2"/>
    </font>
    <font>
      <b/>
      <sz val="12"/>
      <color theme="1"/>
      <name val="Open Sans"/>
      <family val="2"/>
    </font>
    <font>
      <sz val="8"/>
      <name val="Calibri"/>
      <family val="2"/>
      <scheme val="minor"/>
    </font>
    <font>
      <sz val="8"/>
      <color rgb="FF2E2E2E"/>
      <name val="Open Sans Semibold"/>
      <family val="2"/>
    </font>
  </fonts>
  <fills count="9">
    <fill>
      <patternFill patternType="none"/>
    </fill>
    <fill>
      <patternFill patternType="gray125"/>
    </fill>
    <fill>
      <patternFill patternType="solid">
        <fgColor rgb="FFFFFFFF"/>
        <bgColor indexed="64"/>
      </patternFill>
    </fill>
    <fill>
      <patternFill patternType="solid">
        <fgColor rgb="FFE8E8E8"/>
        <bgColor indexed="64"/>
      </patternFill>
    </fill>
    <fill>
      <patternFill patternType="solid">
        <fgColor theme="0"/>
        <bgColor indexed="64"/>
      </patternFill>
    </fill>
    <fill>
      <patternFill patternType="solid">
        <fgColor rgb="FFE8E8E8"/>
        <bgColor rgb="FF000000"/>
      </patternFill>
    </fill>
    <fill>
      <patternFill patternType="solid">
        <fgColor rgb="FF287A98"/>
        <bgColor indexed="64"/>
      </patternFill>
    </fill>
    <fill>
      <patternFill patternType="solid">
        <fgColor theme="0"/>
        <bgColor rgb="FF000000"/>
      </patternFill>
    </fill>
    <fill>
      <patternFill patternType="solid">
        <fgColor rgb="FF287A98"/>
        <bgColor rgb="FF000000"/>
      </patternFill>
    </fill>
  </fills>
  <borders count="5">
    <border>
      <left/>
      <right/>
      <top/>
      <bottom/>
      <diagonal/>
    </border>
    <border>
      <left style="medium">
        <color rgb="FFE8E8E8"/>
      </left>
      <right/>
      <top/>
      <bottom/>
      <diagonal/>
    </border>
    <border>
      <left/>
      <right/>
      <top/>
      <bottom style="medium">
        <color rgb="FF939598"/>
      </bottom>
      <diagonal/>
    </border>
    <border>
      <left/>
      <right/>
      <top style="medium">
        <color rgb="FF939598"/>
      </top>
      <bottom/>
      <diagonal/>
    </border>
    <border>
      <left/>
      <right/>
      <top style="medium">
        <color rgb="FF939598"/>
      </top>
      <bottom style="medium">
        <color rgb="FF939598"/>
      </bottom>
      <diagonal/>
    </border>
  </borders>
  <cellStyleXfs count="10">
    <xf numFmtId="0" fontId="0" fillId="0" borderId="0"/>
    <xf numFmtId="0" fontId="8" fillId="0" borderId="0" applyNumberFormat="0" applyFill="0" applyBorder="0" applyAlignment="0" applyProtection="0"/>
    <xf numFmtId="0" fontId="10" fillId="0" borderId="0"/>
    <xf numFmtId="0" fontId="9" fillId="0" borderId="0"/>
    <xf numFmtId="0" fontId="9" fillId="0" borderId="0"/>
    <xf numFmtId="0" fontId="11" fillId="0" borderId="0"/>
    <xf numFmtId="0" fontId="10" fillId="0" borderId="0"/>
    <xf numFmtId="0" fontId="7" fillId="0" borderId="0"/>
    <xf numFmtId="9" fontId="7" fillId="0" borderId="0" applyFont="0" applyFill="0" applyBorder="0" applyAlignment="0" applyProtection="0"/>
    <xf numFmtId="43" fontId="7" fillId="0" borderId="0" applyFont="0" applyFill="0" applyBorder="0" applyAlignment="0" applyProtection="0"/>
  </cellStyleXfs>
  <cellXfs count="246">
    <xf numFmtId="0" fontId="0" fillId="0" borderId="0" xfId="0"/>
    <xf numFmtId="0" fontId="2" fillId="0" borderId="0" xfId="0" applyFont="1" applyAlignment="1">
      <alignment vertical="center"/>
    </xf>
    <xf numFmtId="0" fontId="8" fillId="0" borderId="0" xfId="1"/>
    <xf numFmtId="0" fontId="9" fillId="0" borderId="0" xfId="0" applyFont="1"/>
    <xf numFmtId="0" fontId="9" fillId="0" borderId="0" xfId="0" applyFont="1" applyAlignment="1">
      <alignment horizontal="right"/>
    </xf>
    <xf numFmtId="0" fontId="0" fillId="0" borderId="0" xfId="0" applyAlignment="1">
      <alignment horizontal="right"/>
    </xf>
    <xf numFmtId="3" fontId="9" fillId="0" borderId="0" xfId="0" applyNumberFormat="1" applyFont="1"/>
    <xf numFmtId="0" fontId="1" fillId="0" borderId="0" xfId="0" applyFont="1" applyAlignment="1">
      <alignment vertical="center"/>
    </xf>
    <xf numFmtId="164" fontId="0" fillId="0" borderId="0" xfId="0" applyNumberFormat="1"/>
    <xf numFmtId="0" fontId="15" fillId="0" borderId="0" xfId="0" applyFont="1"/>
    <xf numFmtId="0" fontId="15" fillId="0" borderId="0" xfId="0" applyFont="1" applyAlignment="1">
      <alignment vertical="center"/>
    </xf>
    <xf numFmtId="0" fontId="1" fillId="0" borderId="0" xfId="0" applyFont="1" applyAlignment="1">
      <alignment horizontal="left" vertical="center"/>
    </xf>
    <xf numFmtId="0" fontId="16" fillId="0" borderId="0" xfId="0" applyFont="1" applyAlignment="1">
      <alignment horizontal="left" vertical="center"/>
    </xf>
    <xf numFmtId="0" fontId="15" fillId="0" borderId="0" xfId="0" applyFont="1" applyAlignment="1">
      <alignment horizontal="left"/>
    </xf>
    <xf numFmtId="0" fontId="14" fillId="0" borderId="0" xfId="0" applyFont="1"/>
    <xf numFmtId="0" fontId="2" fillId="0" borderId="0" xfId="0" applyFont="1" applyAlignment="1">
      <alignment horizontal="left" vertical="center"/>
    </xf>
    <xf numFmtId="0" fontId="0" fillId="0" borderId="0" xfId="0" applyAlignment="1">
      <alignment horizontal="left"/>
    </xf>
    <xf numFmtId="0" fontId="17" fillId="3" borderId="0" xfId="0" applyFont="1" applyFill="1" applyAlignment="1">
      <alignment vertical="center"/>
    </xf>
    <xf numFmtId="165" fontId="17" fillId="3" borderId="0" xfId="0" applyNumberFormat="1" applyFont="1" applyFill="1" applyAlignment="1">
      <alignment horizontal="right" vertical="center"/>
    </xf>
    <xf numFmtId="165" fontId="17" fillId="3" borderId="0" xfId="0" applyNumberFormat="1" applyFont="1" applyFill="1" applyAlignment="1">
      <alignment vertical="center"/>
    </xf>
    <xf numFmtId="0" fontId="21" fillId="0" borderId="0" xfId="0" applyFont="1"/>
    <xf numFmtId="0" fontId="22" fillId="0" borderId="0" xfId="1" applyFont="1" applyBorder="1"/>
    <xf numFmtId="0" fontId="22" fillId="0" borderId="0" xfId="1" quotePrefix="1" applyFont="1" applyBorder="1"/>
    <xf numFmtId="0" fontId="21" fillId="0" borderId="0" xfId="0" applyFont="1" applyAlignment="1">
      <alignment vertical="center"/>
    </xf>
    <xf numFmtId="0" fontId="23" fillId="0" borderId="0" xfId="0" applyFont="1"/>
    <xf numFmtId="0" fontId="2" fillId="6" borderId="0" xfId="0" applyFont="1" applyFill="1" applyAlignment="1">
      <alignment horizontal="right" vertical="center" wrapText="1"/>
    </xf>
    <xf numFmtId="0" fontId="6" fillId="6" borderId="0" xfId="0" applyFont="1" applyFill="1" applyAlignment="1">
      <alignment horizontal="right" vertical="center" wrapText="1"/>
    </xf>
    <xf numFmtId="3" fontId="2" fillId="4" borderId="0" xfId="0" applyNumberFormat="1" applyFont="1" applyFill="1" applyAlignment="1">
      <alignment horizontal="right" vertical="center"/>
    </xf>
    <xf numFmtId="0" fontId="3" fillId="3" borderId="0" xfId="0" applyFont="1" applyFill="1" applyAlignment="1">
      <alignment vertical="center"/>
    </xf>
    <xf numFmtId="0" fontId="2" fillId="2" borderId="2" xfId="0" applyFont="1" applyFill="1" applyBorder="1" applyAlignment="1">
      <alignment vertical="center"/>
    </xf>
    <xf numFmtId="3" fontId="2" fillId="4" borderId="2" xfId="0" applyNumberFormat="1" applyFont="1" applyFill="1" applyBorder="1" applyAlignment="1">
      <alignment horizontal="right" vertical="center"/>
    </xf>
    <xf numFmtId="0" fontId="2" fillId="2" borderId="3" xfId="0" applyFont="1" applyFill="1" applyBorder="1" applyAlignment="1">
      <alignment vertical="center"/>
    </xf>
    <xf numFmtId="3" fontId="2" fillId="4" borderId="3" xfId="0" applyNumberFormat="1" applyFont="1" applyFill="1" applyBorder="1" applyAlignment="1">
      <alignment horizontal="right" vertical="center"/>
    </xf>
    <xf numFmtId="0" fontId="4" fillId="6" borderId="0" xfId="0" applyFont="1" applyFill="1" applyAlignment="1">
      <alignment horizontal="right" vertical="center"/>
    </xf>
    <xf numFmtId="0" fontId="4" fillId="6" borderId="0" xfId="0" applyFont="1" applyFill="1" applyAlignment="1">
      <alignment horizontal="right" vertical="center" wrapText="1"/>
    </xf>
    <xf numFmtId="0" fontId="6" fillId="3" borderId="0" xfId="0" applyFont="1" applyFill="1" applyAlignment="1">
      <alignment vertical="center"/>
    </xf>
    <xf numFmtId="0" fontId="2" fillId="3" borderId="0" xfId="0" applyFont="1" applyFill="1" applyAlignment="1">
      <alignment vertical="center"/>
    </xf>
    <xf numFmtId="0" fontId="2" fillId="4" borderId="2" xfId="0" applyFont="1" applyFill="1" applyBorder="1" applyAlignment="1">
      <alignment vertical="center"/>
    </xf>
    <xf numFmtId="0" fontId="2" fillId="4" borderId="2" xfId="0" applyFont="1" applyFill="1" applyBorder="1" applyAlignment="1">
      <alignment horizontal="right" vertical="center"/>
    </xf>
    <xf numFmtId="164" fontId="1" fillId="0" borderId="4" xfId="0" applyNumberFormat="1" applyFont="1" applyBorder="1" applyAlignment="1">
      <alignment horizontal="right" vertical="center"/>
    </xf>
    <xf numFmtId="3" fontId="17" fillId="3" borderId="0" xfId="0" applyNumberFormat="1" applyFont="1" applyFill="1" applyAlignment="1">
      <alignment horizontal="right" vertical="center"/>
    </xf>
    <xf numFmtId="9" fontId="17" fillId="3" borderId="0" xfId="0" applyNumberFormat="1" applyFont="1" applyFill="1" applyAlignment="1">
      <alignment horizontal="right" vertical="center"/>
    </xf>
    <xf numFmtId="164" fontId="17" fillId="3" borderId="0" xfId="0" applyNumberFormat="1" applyFont="1" applyFill="1" applyAlignment="1">
      <alignment horizontal="right" vertical="center"/>
    </xf>
    <xf numFmtId="0" fontId="17" fillId="3" borderId="0" xfId="0" applyFont="1" applyFill="1" applyAlignment="1">
      <alignment horizontal="right" vertical="center"/>
    </xf>
    <xf numFmtId="0" fontId="4" fillId="6" borderId="0" xfId="0" applyFont="1" applyFill="1" applyAlignment="1">
      <alignment vertical="center" wrapText="1"/>
    </xf>
    <xf numFmtId="0" fontId="1" fillId="6" borderId="0" xfId="0" applyFont="1" applyFill="1" applyAlignment="1">
      <alignment vertical="center" wrapText="1"/>
    </xf>
    <xf numFmtId="0" fontId="2" fillId="4" borderId="0" xfId="0" applyFont="1" applyFill="1" applyAlignment="1">
      <alignment vertical="center"/>
    </xf>
    <xf numFmtId="0" fontId="6" fillId="4" borderId="4" xfId="0" applyFont="1" applyFill="1" applyBorder="1" applyAlignment="1">
      <alignment vertical="center"/>
    </xf>
    <xf numFmtId="0" fontId="1" fillId="4" borderId="4" xfId="0" applyFont="1" applyFill="1" applyBorder="1" applyAlignment="1">
      <alignment vertical="center"/>
    </xf>
    <xf numFmtId="3" fontId="1" fillId="4" borderId="4" xfId="0" applyNumberFormat="1" applyFont="1" applyFill="1" applyBorder="1" applyAlignment="1">
      <alignment horizontal="right" vertical="center"/>
    </xf>
    <xf numFmtId="164" fontId="1" fillId="4" borderId="4" xfId="0" applyNumberFormat="1" applyFont="1" applyFill="1" applyBorder="1" applyAlignment="1">
      <alignment horizontal="right" vertical="center"/>
    </xf>
    <xf numFmtId="0" fontId="1" fillId="4" borderId="3" xfId="0" applyFont="1" applyFill="1" applyBorder="1" applyAlignment="1">
      <alignment vertical="center"/>
    </xf>
    <xf numFmtId="3" fontId="1" fillId="4" borderId="3" xfId="0" applyNumberFormat="1" applyFont="1" applyFill="1" applyBorder="1" applyAlignment="1">
      <alignment horizontal="right" vertical="center"/>
    </xf>
    <xf numFmtId="164" fontId="1" fillId="4" borderId="3" xfId="0" applyNumberFormat="1" applyFont="1" applyFill="1" applyBorder="1" applyAlignment="1">
      <alignment horizontal="right" vertical="center"/>
    </xf>
    <xf numFmtId="0" fontId="6" fillId="4" borderId="2" xfId="0" applyFont="1" applyFill="1" applyBorder="1" applyAlignment="1">
      <alignment vertical="center"/>
    </xf>
    <xf numFmtId="0" fontId="13" fillId="4" borderId="0" xfId="0" applyFont="1" applyFill="1" applyAlignment="1">
      <alignment vertical="center"/>
    </xf>
    <xf numFmtId="0" fontId="13" fillId="4" borderId="0" xfId="0" applyFont="1" applyFill="1" applyAlignment="1">
      <alignment horizontal="right" vertical="center"/>
    </xf>
    <xf numFmtId="0" fontId="3" fillId="4" borderId="0" xfId="0" applyFont="1" applyFill="1" applyAlignment="1">
      <alignment vertical="center"/>
    </xf>
    <xf numFmtId="0" fontId="3" fillId="4" borderId="0" xfId="0" applyFont="1" applyFill="1" applyAlignment="1">
      <alignment horizontal="right" vertical="center"/>
    </xf>
    <xf numFmtId="9" fontId="1" fillId="4" borderId="4" xfId="0" applyNumberFormat="1" applyFont="1" applyFill="1" applyBorder="1" applyAlignment="1">
      <alignment horizontal="right" vertical="center"/>
    </xf>
    <xf numFmtId="9" fontId="1" fillId="4" borderId="3" xfId="0" applyNumberFormat="1" applyFont="1" applyFill="1" applyBorder="1" applyAlignment="1">
      <alignment horizontal="right" vertical="center"/>
    </xf>
    <xf numFmtId="0" fontId="2" fillId="4" borderId="4" xfId="0" applyFont="1" applyFill="1" applyBorder="1" applyAlignment="1">
      <alignment vertical="center"/>
    </xf>
    <xf numFmtId="0" fontId="1" fillId="4" borderId="4" xfId="0" applyFont="1" applyFill="1" applyBorder="1" applyAlignment="1">
      <alignment horizontal="right" vertical="center"/>
    </xf>
    <xf numFmtId="0" fontId="2" fillId="4" borderId="3" xfId="0" applyFont="1" applyFill="1" applyBorder="1" applyAlignment="1">
      <alignment vertical="center"/>
    </xf>
    <xf numFmtId="3" fontId="1" fillId="4" borderId="2" xfId="0" applyNumberFormat="1" applyFont="1" applyFill="1" applyBorder="1" applyAlignment="1">
      <alignment horizontal="right" vertical="center"/>
    </xf>
    <xf numFmtId="9" fontId="1" fillId="4" borderId="2" xfId="0" applyNumberFormat="1" applyFont="1" applyFill="1" applyBorder="1" applyAlignment="1">
      <alignment horizontal="right" vertical="center"/>
    </xf>
    <xf numFmtId="0" fontId="3" fillId="4" borderId="4" xfId="0" applyFont="1" applyFill="1" applyBorder="1" applyAlignment="1">
      <alignment vertical="center"/>
    </xf>
    <xf numFmtId="164" fontId="12" fillId="4" borderId="4" xfId="0" applyNumberFormat="1" applyFont="1" applyFill="1" applyBorder="1" applyAlignment="1">
      <alignment vertical="center"/>
    </xf>
    <xf numFmtId="0" fontId="1" fillId="4" borderId="2" xfId="0" applyFont="1" applyFill="1" applyBorder="1" applyAlignment="1">
      <alignment vertical="center"/>
    </xf>
    <xf numFmtId="164" fontId="1" fillId="4" borderId="2" xfId="0" applyNumberFormat="1" applyFont="1" applyFill="1" applyBorder="1" applyAlignment="1">
      <alignment horizontal="right" vertical="center"/>
    </xf>
    <xf numFmtId="0" fontId="5" fillId="4" borderId="2" xfId="0" applyFont="1" applyFill="1" applyBorder="1" applyAlignment="1">
      <alignment vertical="center"/>
    </xf>
    <xf numFmtId="164" fontId="1" fillId="4" borderId="0" xfId="0" applyNumberFormat="1" applyFont="1" applyFill="1" applyAlignment="1">
      <alignment horizontal="right" vertical="center"/>
    </xf>
    <xf numFmtId="0" fontId="3" fillId="4" borderId="2" xfId="0" applyFont="1" applyFill="1" applyBorder="1" applyAlignment="1">
      <alignment vertical="center"/>
    </xf>
    <xf numFmtId="165" fontId="2" fillId="3" borderId="0" xfId="0" applyNumberFormat="1" applyFont="1" applyFill="1" applyAlignment="1">
      <alignment horizontal="right" vertical="center"/>
    </xf>
    <xf numFmtId="0" fontId="20" fillId="6" borderId="0" xfId="0" applyFont="1" applyFill="1" applyAlignment="1">
      <alignment vertical="center"/>
    </xf>
    <xf numFmtId="0" fontId="20" fillId="6" borderId="0" xfId="0" applyFont="1" applyFill="1" applyAlignment="1">
      <alignment horizontal="right" vertical="center"/>
    </xf>
    <xf numFmtId="0" fontId="20" fillId="6" borderId="0" xfId="0" applyFont="1" applyFill="1" applyAlignment="1">
      <alignment horizontal="right" vertical="center" wrapText="1"/>
    </xf>
    <xf numFmtId="3" fontId="1" fillId="4" borderId="0" xfId="0" applyNumberFormat="1" applyFont="1" applyFill="1" applyAlignment="1">
      <alignment horizontal="right" vertical="center"/>
    </xf>
    <xf numFmtId="165" fontId="1" fillId="4" borderId="2" xfId="0" applyNumberFormat="1" applyFont="1" applyFill="1" applyBorder="1" applyAlignment="1">
      <alignment horizontal="right" vertical="center"/>
    </xf>
    <xf numFmtId="3" fontId="1" fillId="4" borderId="4" xfId="0" applyNumberFormat="1" applyFont="1" applyFill="1" applyBorder="1" applyAlignment="1">
      <alignment horizontal="left" vertical="center"/>
    </xf>
    <xf numFmtId="3" fontId="1" fillId="4" borderId="3" xfId="0" applyNumberFormat="1" applyFont="1" applyFill="1" applyBorder="1" applyAlignment="1">
      <alignment horizontal="left" vertical="center"/>
    </xf>
    <xf numFmtId="165" fontId="3" fillId="5" borderId="0" xfId="0" applyNumberFormat="1" applyFont="1" applyFill="1" applyAlignment="1">
      <alignment horizontal="right" vertical="center"/>
    </xf>
    <xf numFmtId="165" fontId="3" fillId="5" borderId="0" xfId="0" applyNumberFormat="1" applyFont="1" applyFill="1" applyAlignment="1">
      <alignment vertical="center"/>
    </xf>
    <xf numFmtId="0" fontId="3" fillId="5" borderId="0" xfId="0" applyFont="1" applyFill="1" applyAlignment="1">
      <alignment vertical="center"/>
    </xf>
    <xf numFmtId="3" fontId="2" fillId="4" borderId="4" xfId="0" applyNumberFormat="1" applyFont="1" applyFill="1" applyBorder="1" applyAlignment="1">
      <alignment horizontal="right" vertical="center"/>
    </xf>
    <xf numFmtId="164" fontId="2" fillId="4" borderId="4" xfId="0" applyNumberFormat="1" applyFont="1" applyFill="1" applyBorder="1" applyAlignment="1">
      <alignment horizontal="right" vertical="center"/>
    </xf>
    <xf numFmtId="0" fontId="6" fillId="6" borderId="0" xfId="0" applyFont="1" applyFill="1" applyAlignment="1">
      <alignment vertical="center" wrapText="1"/>
    </xf>
    <xf numFmtId="0" fontId="1" fillId="4" borderId="0" xfId="0" applyFont="1" applyFill="1" applyAlignment="1">
      <alignment horizontal="right" vertical="center"/>
    </xf>
    <xf numFmtId="0" fontId="1" fillId="4" borderId="2" xfId="0" applyFont="1" applyFill="1" applyBorder="1" applyAlignment="1">
      <alignment horizontal="right" vertical="center"/>
    </xf>
    <xf numFmtId="0" fontId="1" fillId="2" borderId="0" xfId="0" applyFont="1" applyFill="1" applyAlignment="1">
      <alignment horizontal="right" vertical="center"/>
    </xf>
    <xf numFmtId="0" fontId="3" fillId="0" borderId="0" xfId="0" applyFont="1" applyAlignment="1">
      <alignment vertical="center"/>
    </xf>
    <xf numFmtId="0" fontId="12" fillId="4" borderId="0" xfId="0" applyFont="1" applyFill="1" applyAlignment="1">
      <alignment vertical="center"/>
    </xf>
    <xf numFmtId="0" fontId="4" fillId="6" borderId="1" xfId="0" applyFont="1" applyFill="1" applyBorder="1" applyAlignment="1">
      <alignment vertical="center" wrapText="1"/>
    </xf>
    <xf numFmtId="0" fontId="1" fillId="3" borderId="0" xfId="0" applyFont="1" applyFill="1" applyAlignment="1">
      <alignment vertical="center"/>
    </xf>
    <xf numFmtId="0" fontId="4" fillId="8" borderId="0" xfId="0" applyFont="1" applyFill="1" applyAlignment="1">
      <alignment vertical="center" wrapText="1"/>
    </xf>
    <xf numFmtId="0" fontId="4" fillId="8" borderId="0" xfId="0" applyFont="1" applyFill="1" applyAlignment="1">
      <alignment horizontal="right" vertical="center" wrapText="1"/>
    </xf>
    <xf numFmtId="0" fontId="6" fillId="8" borderId="0" xfId="0" applyFont="1" applyFill="1" applyAlignment="1">
      <alignment vertical="center" wrapText="1"/>
    </xf>
    <xf numFmtId="0" fontId="6" fillId="6" borderId="0" xfId="0" applyFont="1" applyFill="1" applyAlignment="1">
      <alignment horizontal="center" vertical="center" wrapText="1"/>
    </xf>
    <xf numFmtId="0" fontId="18" fillId="6" borderId="0" xfId="0" applyFont="1" applyFill="1"/>
    <xf numFmtId="0" fontId="0" fillId="4" borderId="0" xfId="0" applyFill="1"/>
    <xf numFmtId="0" fontId="15" fillId="4" borderId="2" xfId="0" applyFont="1" applyFill="1" applyBorder="1"/>
    <xf numFmtId="164" fontId="15" fillId="4" borderId="2" xfId="0" applyNumberFormat="1" applyFont="1" applyFill="1" applyBorder="1"/>
    <xf numFmtId="0" fontId="15" fillId="4" borderId="4" xfId="0" applyFont="1" applyFill="1" applyBorder="1"/>
    <xf numFmtId="3" fontId="15" fillId="4" borderId="4" xfId="0" applyNumberFormat="1" applyFont="1" applyFill="1" applyBorder="1"/>
    <xf numFmtId="164" fontId="15" fillId="4" borderId="4" xfId="0" applyNumberFormat="1" applyFont="1" applyFill="1" applyBorder="1"/>
    <xf numFmtId="0" fontId="15" fillId="4" borderId="3" xfId="0" applyFont="1" applyFill="1" applyBorder="1"/>
    <xf numFmtId="3" fontId="15" fillId="4" borderId="3" xfId="0" applyNumberFormat="1" applyFont="1" applyFill="1" applyBorder="1"/>
    <xf numFmtId="164" fontId="15" fillId="4" borderId="3" xfId="0" applyNumberFormat="1" applyFont="1" applyFill="1" applyBorder="1"/>
    <xf numFmtId="0" fontId="0" fillId="4" borderId="2" xfId="0" applyFill="1" applyBorder="1"/>
    <xf numFmtId="0" fontId="15" fillId="4" borderId="2" xfId="0" applyFont="1" applyFill="1" applyBorder="1" applyAlignment="1">
      <alignment horizontal="right"/>
    </xf>
    <xf numFmtId="0" fontId="4" fillId="6" borderId="0" xfId="0" applyFont="1" applyFill="1" applyAlignment="1">
      <alignment vertical="center"/>
    </xf>
    <xf numFmtId="0" fontId="4" fillId="6" borderId="0" xfId="0" applyFont="1" applyFill="1" applyAlignment="1">
      <alignment horizontal="left" vertical="center" wrapText="1" indent="1"/>
    </xf>
    <xf numFmtId="166" fontId="2" fillId="4" borderId="4" xfId="0" applyNumberFormat="1" applyFont="1" applyFill="1" applyBorder="1" applyAlignment="1">
      <alignment horizontal="right" vertical="center"/>
    </xf>
    <xf numFmtId="3" fontId="2" fillId="4" borderId="4" xfId="0" applyNumberFormat="1" applyFont="1" applyFill="1" applyBorder="1" applyAlignment="1">
      <alignment vertical="center"/>
    </xf>
    <xf numFmtId="3" fontId="2" fillId="4" borderId="3" xfId="0" applyNumberFormat="1" applyFont="1" applyFill="1" applyBorder="1" applyAlignment="1">
      <alignment vertical="center"/>
    </xf>
    <xf numFmtId="3" fontId="2" fillId="4" borderId="2" xfId="0" applyNumberFormat="1" applyFont="1" applyFill="1" applyBorder="1" applyAlignment="1">
      <alignment vertical="center"/>
    </xf>
    <xf numFmtId="0" fontId="4" fillId="8" borderId="0" xfId="0" applyFont="1" applyFill="1" applyAlignment="1">
      <alignment vertical="center"/>
    </xf>
    <xf numFmtId="0" fontId="4" fillId="8" borderId="0" xfId="0" applyFont="1" applyFill="1" applyAlignment="1">
      <alignment horizontal="right" vertical="center"/>
    </xf>
    <xf numFmtId="164" fontId="2" fillId="4" borderId="4" xfId="8" applyNumberFormat="1" applyFont="1" applyFill="1" applyBorder="1" applyAlignment="1">
      <alignment horizontal="right" vertical="center"/>
    </xf>
    <xf numFmtId="0" fontId="4" fillId="8" borderId="0" xfId="0" applyFont="1" applyFill="1" applyAlignment="1">
      <alignment horizontal="left" vertical="center"/>
    </xf>
    <xf numFmtId="0" fontId="20" fillId="6" borderId="0" xfId="0" applyFont="1" applyFill="1"/>
    <xf numFmtId="0" fontId="20" fillId="6" borderId="0" xfId="0" applyFont="1" applyFill="1" applyAlignment="1">
      <alignment horizontal="right" wrapText="1"/>
    </xf>
    <xf numFmtId="164" fontId="3" fillId="3" borderId="0" xfId="8" applyNumberFormat="1" applyFont="1" applyFill="1" applyBorder="1" applyAlignment="1">
      <alignment horizontal="right" vertical="center"/>
    </xf>
    <xf numFmtId="49" fontId="1" fillId="2" borderId="4" xfId="0" applyNumberFormat="1" applyFont="1" applyFill="1" applyBorder="1" applyAlignment="1">
      <alignment vertical="center"/>
    </xf>
    <xf numFmtId="9" fontId="17" fillId="3" borderId="0" xfId="8" applyFont="1" applyFill="1" applyBorder="1" applyAlignment="1">
      <alignment horizontal="right" vertical="center"/>
    </xf>
    <xf numFmtId="49" fontId="1" fillId="4" borderId="4" xfId="0" applyNumberFormat="1" applyFont="1" applyFill="1" applyBorder="1" applyAlignment="1">
      <alignment vertical="center"/>
    </xf>
    <xf numFmtId="9" fontId="2" fillId="3" borderId="0" xfId="8" applyFont="1" applyFill="1" applyBorder="1" applyAlignment="1">
      <alignment horizontal="right" vertical="center"/>
    </xf>
    <xf numFmtId="9" fontId="0" fillId="0" borderId="0" xfId="0" applyNumberFormat="1"/>
    <xf numFmtId="164" fontId="1" fillId="4" borderId="2" xfId="8" applyNumberFormat="1" applyFont="1" applyFill="1" applyBorder="1" applyAlignment="1">
      <alignment horizontal="right" vertical="center"/>
    </xf>
    <xf numFmtId="164" fontId="17" fillId="3" borderId="0" xfId="8" applyNumberFormat="1" applyFont="1" applyFill="1" applyBorder="1" applyAlignment="1">
      <alignment horizontal="right" vertical="center"/>
    </xf>
    <xf numFmtId="164" fontId="1" fillId="4" borderId="4" xfId="8" applyNumberFormat="1" applyFont="1" applyFill="1" applyBorder="1" applyAlignment="1">
      <alignment horizontal="right" vertical="center"/>
    </xf>
    <xf numFmtId="164" fontId="1" fillId="2" borderId="4" xfId="8" applyNumberFormat="1" applyFont="1" applyFill="1" applyBorder="1" applyAlignment="1">
      <alignment vertical="center"/>
    </xf>
    <xf numFmtId="164" fontId="17" fillId="3" borderId="0" xfId="8" applyNumberFormat="1" applyFont="1" applyFill="1" applyBorder="1" applyAlignment="1">
      <alignment vertical="center"/>
    </xf>
    <xf numFmtId="164" fontId="1" fillId="4" borderId="3" xfId="8" applyNumberFormat="1" applyFont="1" applyFill="1" applyBorder="1" applyAlignment="1">
      <alignment horizontal="right" vertical="center"/>
    </xf>
    <xf numFmtId="164" fontId="2" fillId="4" borderId="3" xfId="8" applyNumberFormat="1" applyFont="1" applyFill="1" applyBorder="1" applyAlignment="1">
      <alignment horizontal="right" vertical="center"/>
    </xf>
    <xf numFmtId="164" fontId="2" fillId="4" borderId="4" xfId="8" applyNumberFormat="1" applyFont="1" applyFill="1" applyBorder="1" applyAlignment="1">
      <alignment vertical="center"/>
    </xf>
    <xf numFmtId="164" fontId="2" fillId="4" borderId="3" xfId="8" applyNumberFormat="1" applyFont="1" applyFill="1" applyBorder="1" applyAlignment="1">
      <alignment vertical="center"/>
    </xf>
    <xf numFmtId="164" fontId="2" fillId="4" borderId="3" xfId="0" applyNumberFormat="1" applyFont="1" applyFill="1" applyBorder="1" applyAlignment="1">
      <alignment horizontal="right" vertical="center"/>
    </xf>
    <xf numFmtId="164" fontId="2" fillId="4" borderId="4" xfId="0" applyNumberFormat="1" applyFont="1" applyFill="1" applyBorder="1" applyAlignment="1">
      <alignment vertical="center"/>
    </xf>
    <xf numFmtId="164" fontId="2" fillId="4" borderId="3" xfId="0" applyNumberFormat="1" applyFont="1" applyFill="1" applyBorder="1" applyAlignment="1">
      <alignment vertical="center"/>
    </xf>
    <xf numFmtId="49" fontId="2" fillId="4" borderId="3" xfId="0" applyNumberFormat="1" applyFont="1" applyFill="1" applyBorder="1" applyAlignment="1">
      <alignment vertical="center"/>
    </xf>
    <xf numFmtId="3" fontId="2" fillId="4" borderId="3" xfId="0" quotePrefix="1" applyNumberFormat="1" applyFont="1" applyFill="1" applyBorder="1" applyAlignment="1">
      <alignment horizontal="right" vertical="center"/>
    </xf>
    <xf numFmtId="164" fontId="2" fillId="4" borderId="3" xfId="8" quotePrefix="1" applyNumberFormat="1" applyFont="1" applyFill="1" applyBorder="1" applyAlignment="1">
      <alignment horizontal="right" vertical="center"/>
    </xf>
    <xf numFmtId="164" fontId="17" fillId="3" borderId="0" xfId="8" applyNumberFormat="1" applyFont="1" applyFill="1" applyAlignment="1">
      <alignment horizontal="right" vertical="center"/>
    </xf>
    <xf numFmtId="164" fontId="17" fillId="3" borderId="0" xfId="0" applyNumberFormat="1" applyFont="1" applyFill="1" applyAlignment="1">
      <alignment vertical="center"/>
    </xf>
    <xf numFmtId="169" fontId="1" fillId="2" borderId="4" xfId="9" applyNumberFormat="1" applyFont="1" applyFill="1" applyBorder="1" applyAlignment="1">
      <alignment vertical="center"/>
    </xf>
    <xf numFmtId="169" fontId="17" fillId="3" borderId="0" xfId="9" applyNumberFormat="1" applyFont="1" applyFill="1" applyBorder="1" applyAlignment="1">
      <alignment vertical="center"/>
    </xf>
    <xf numFmtId="170" fontId="17" fillId="3" borderId="0" xfId="0" applyNumberFormat="1" applyFont="1" applyFill="1" applyAlignment="1">
      <alignment horizontal="right" vertical="center"/>
    </xf>
    <xf numFmtId="1" fontId="3" fillId="4" borderId="0" xfId="9" applyNumberFormat="1" applyFont="1" applyFill="1" applyBorder="1" applyAlignment="1">
      <alignment horizontal="right" vertical="center"/>
    </xf>
    <xf numFmtId="0" fontId="6" fillId="4" borderId="0" xfId="0" applyFont="1" applyFill="1" applyAlignment="1">
      <alignment vertical="center"/>
    </xf>
    <xf numFmtId="0" fontId="2" fillId="4" borderId="0" xfId="0" applyFont="1" applyFill="1" applyAlignment="1">
      <alignment horizontal="right" vertical="center"/>
    </xf>
    <xf numFmtId="9" fontId="2" fillId="4" borderId="0" xfId="8" applyFont="1" applyFill="1" applyBorder="1" applyAlignment="1">
      <alignment horizontal="right" vertical="center"/>
    </xf>
    <xf numFmtId="164" fontId="1" fillId="4" borderId="0" xfId="8" applyNumberFormat="1" applyFont="1" applyFill="1" applyBorder="1" applyAlignment="1">
      <alignment horizontal="right" vertical="center"/>
    </xf>
    <xf numFmtId="0" fontId="6" fillId="4" borderId="3" xfId="0" applyFont="1" applyFill="1" applyBorder="1" applyAlignment="1">
      <alignment vertical="center"/>
    </xf>
    <xf numFmtId="0" fontId="2" fillId="4" borderId="3" xfId="0" applyFont="1" applyFill="1" applyBorder="1" applyAlignment="1">
      <alignment horizontal="right" vertical="center"/>
    </xf>
    <xf numFmtId="9" fontId="2" fillId="4" borderId="0" xfId="0" applyNumberFormat="1" applyFont="1" applyFill="1" applyAlignment="1">
      <alignment horizontal="right" vertical="center"/>
    </xf>
    <xf numFmtId="49" fontId="1" fillId="4" borderId="2" xfId="0" applyNumberFormat="1" applyFont="1" applyFill="1" applyBorder="1" applyAlignment="1">
      <alignment vertical="center"/>
    </xf>
    <xf numFmtId="0" fontId="6" fillId="2" borderId="3" xfId="0" applyFont="1" applyFill="1" applyBorder="1" applyAlignment="1">
      <alignment vertical="center"/>
    </xf>
    <xf numFmtId="0" fontId="2" fillId="0" borderId="3" xfId="0" applyFont="1" applyBorder="1" applyAlignment="1">
      <alignment horizontal="right" vertical="center"/>
    </xf>
    <xf numFmtId="0" fontId="2" fillId="2" borderId="3" xfId="0" applyFont="1" applyFill="1" applyBorder="1" applyAlignment="1">
      <alignment horizontal="right" vertical="center"/>
    </xf>
    <xf numFmtId="49" fontId="1" fillId="2" borderId="2" xfId="0" applyNumberFormat="1" applyFont="1" applyFill="1" applyBorder="1" applyAlignment="1">
      <alignment vertical="center"/>
    </xf>
    <xf numFmtId="169" fontId="1" fillId="2" borderId="2" xfId="9" applyNumberFormat="1" applyFont="1" applyFill="1" applyBorder="1" applyAlignment="1">
      <alignment vertical="center"/>
    </xf>
    <xf numFmtId="164" fontId="1" fillId="2" borderId="2" xfId="8" applyNumberFormat="1" applyFont="1" applyFill="1" applyBorder="1" applyAlignment="1">
      <alignment vertical="center"/>
    </xf>
    <xf numFmtId="169" fontId="2" fillId="4" borderId="0" xfId="0" applyNumberFormat="1" applyFont="1" applyFill="1" applyAlignment="1">
      <alignment horizontal="right" vertical="center"/>
    </xf>
    <xf numFmtId="168" fontId="2" fillId="4" borderId="0" xfId="9" applyNumberFormat="1" applyFont="1" applyFill="1" applyBorder="1" applyAlignment="1">
      <alignment horizontal="right" vertical="center"/>
    </xf>
    <xf numFmtId="1" fontId="2" fillId="4" borderId="0" xfId="0" applyNumberFormat="1" applyFont="1" applyFill="1" applyAlignment="1">
      <alignment horizontal="right" vertical="center"/>
    </xf>
    <xf numFmtId="164" fontId="1" fillId="0" borderId="2" xfId="0" applyNumberFormat="1" applyFont="1" applyBorder="1" applyAlignment="1">
      <alignment horizontal="right" vertical="center"/>
    </xf>
    <xf numFmtId="164" fontId="6" fillId="3" borderId="0" xfId="8" applyNumberFormat="1" applyFont="1" applyFill="1" applyBorder="1" applyAlignment="1">
      <alignment horizontal="right" vertical="center"/>
    </xf>
    <xf numFmtId="49" fontId="1" fillId="2" borderId="3" xfId="0" applyNumberFormat="1" applyFont="1" applyFill="1" applyBorder="1" applyAlignment="1">
      <alignment vertical="center"/>
    </xf>
    <xf numFmtId="164" fontId="1" fillId="2" borderId="3" xfId="8" applyNumberFormat="1" applyFont="1" applyFill="1" applyBorder="1" applyAlignment="1">
      <alignment vertical="center"/>
    </xf>
    <xf numFmtId="0" fontId="1" fillId="4" borderId="0" xfId="0" applyFont="1" applyFill="1" applyAlignment="1">
      <alignment vertical="center"/>
    </xf>
    <xf numFmtId="3" fontId="1" fillId="4" borderId="2" xfId="0" applyNumberFormat="1" applyFont="1" applyFill="1" applyBorder="1" applyAlignment="1">
      <alignment horizontal="left" vertical="center"/>
    </xf>
    <xf numFmtId="165" fontId="3" fillId="3" borderId="0" xfId="0" applyNumberFormat="1" applyFont="1" applyFill="1" applyAlignment="1">
      <alignment vertical="center"/>
    </xf>
    <xf numFmtId="3" fontId="3" fillId="5" borderId="0" xfId="0" applyNumberFormat="1" applyFont="1" applyFill="1" applyAlignment="1">
      <alignment horizontal="right" vertical="center"/>
    </xf>
    <xf numFmtId="9" fontId="3" fillId="5" borderId="0" xfId="0" applyNumberFormat="1" applyFont="1" applyFill="1" applyAlignment="1">
      <alignment horizontal="right" vertical="center"/>
    </xf>
    <xf numFmtId="0" fontId="2" fillId="2" borderId="0" xfId="0" applyFont="1" applyFill="1" applyAlignment="1">
      <alignment vertical="center"/>
    </xf>
    <xf numFmtId="0" fontId="2" fillId="2" borderId="0" xfId="0" applyFont="1" applyFill="1" applyAlignment="1">
      <alignment horizontal="right" vertical="center"/>
    </xf>
    <xf numFmtId="0" fontId="2" fillId="7" borderId="0" xfId="0" applyFont="1" applyFill="1" applyAlignment="1">
      <alignment vertical="center"/>
    </xf>
    <xf numFmtId="0" fontId="2" fillId="7" borderId="0" xfId="0" applyFont="1" applyFill="1" applyAlignment="1">
      <alignment horizontal="right" vertical="center"/>
    </xf>
    <xf numFmtId="167" fontId="2" fillId="4" borderId="3" xfId="0" applyNumberFormat="1" applyFont="1" applyFill="1" applyBorder="1" applyAlignment="1">
      <alignment horizontal="right" vertical="center"/>
    </xf>
    <xf numFmtId="167" fontId="2" fillId="4" borderId="3" xfId="0" applyNumberFormat="1" applyFont="1" applyFill="1" applyBorder="1" applyAlignment="1">
      <alignment vertical="center"/>
    </xf>
    <xf numFmtId="167" fontId="2" fillId="4" borderId="0" xfId="0" applyNumberFormat="1" applyFont="1" applyFill="1" applyAlignment="1">
      <alignment horizontal="right" vertical="center"/>
    </xf>
    <xf numFmtId="167" fontId="2" fillId="4" borderId="0" xfId="0" applyNumberFormat="1" applyFont="1" applyFill="1" applyAlignment="1">
      <alignment vertical="center"/>
    </xf>
    <xf numFmtId="167" fontId="3" fillId="4" borderId="3" xfId="0" applyNumberFormat="1" applyFont="1" applyFill="1" applyBorder="1" applyAlignment="1">
      <alignment vertical="center"/>
    </xf>
    <xf numFmtId="0" fontId="17" fillId="4" borderId="0" xfId="0" applyFont="1" applyFill="1" applyAlignment="1">
      <alignment vertical="center"/>
    </xf>
    <xf numFmtId="167" fontId="1" fillId="4" borderId="0" xfId="0" applyNumberFormat="1" applyFont="1" applyFill="1" applyAlignment="1">
      <alignment horizontal="right" vertical="center"/>
    </xf>
    <xf numFmtId="0" fontId="19" fillId="4" borderId="0" xfId="0" applyFont="1" applyFill="1"/>
    <xf numFmtId="0" fontId="15" fillId="4" borderId="0" xfId="0" applyFont="1" applyFill="1"/>
    <xf numFmtId="9" fontId="15" fillId="4" borderId="0" xfId="0" applyNumberFormat="1" applyFont="1" applyFill="1"/>
    <xf numFmtId="164" fontId="15" fillId="4" borderId="0" xfId="0" applyNumberFormat="1" applyFont="1" applyFill="1"/>
    <xf numFmtId="0" fontId="19" fillId="4" borderId="3" xfId="0" applyFont="1" applyFill="1" applyBorder="1"/>
    <xf numFmtId="0" fontId="0" fillId="4" borderId="3" xfId="0" applyFill="1" applyBorder="1"/>
    <xf numFmtId="3" fontId="15" fillId="4" borderId="2" xfId="0" applyNumberFormat="1" applyFont="1" applyFill="1" applyBorder="1"/>
    <xf numFmtId="0" fontId="19" fillId="3" borderId="0" xfId="0" applyFont="1" applyFill="1"/>
    <xf numFmtId="3" fontId="19" fillId="3" borderId="0" xfId="0" applyNumberFormat="1" applyFont="1" applyFill="1"/>
    <xf numFmtId="164" fontId="19" fillId="3" borderId="0" xfId="0" applyNumberFormat="1" applyFont="1" applyFill="1"/>
    <xf numFmtId="164" fontId="0" fillId="4" borderId="3" xfId="0" applyNumberFormat="1" applyFill="1" applyBorder="1"/>
    <xf numFmtId="164" fontId="1" fillId="4" borderId="0" xfId="0" applyNumberFormat="1" applyFont="1" applyFill="1" applyAlignment="1">
      <alignment vertical="center"/>
    </xf>
    <xf numFmtId="0" fontId="17" fillId="4" borderId="3" xfId="0" applyFont="1" applyFill="1" applyBorder="1" applyAlignment="1">
      <alignment vertical="center"/>
    </xf>
    <xf numFmtId="3" fontId="2" fillId="4" borderId="0" xfId="0" applyNumberFormat="1" applyFont="1" applyFill="1" applyAlignment="1">
      <alignment horizontal="left" vertical="center"/>
    </xf>
    <xf numFmtId="164" fontId="2" fillId="4" borderId="2" xfId="8" applyNumberFormat="1" applyFont="1" applyFill="1" applyBorder="1" applyAlignment="1">
      <alignment horizontal="right" vertical="center"/>
    </xf>
    <xf numFmtId="3" fontId="6" fillId="3" borderId="0" xfId="0" applyNumberFormat="1" applyFont="1" applyFill="1" applyAlignment="1">
      <alignment horizontal="right" vertical="center"/>
    </xf>
    <xf numFmtId="3" fontId="2" fillId="4" borderId="0" xfId="0" applyNumberFormat="1" applyFont="1" applyFill="1" applyAlignment="1">
      <alignment vertical="center"/>
    </xf>
    <xf numFmtId="164" fontId="2" fillId="4" borderId="2" xfId="8" applyNumberFormat="1" applyFont="1" applyFill="1" applyBorder="1" applyAlignment="1">
      <alignment vertical="center"/>
    </xf>
    <xf numFmtId="3" fontId="6" fillId="3" borderId="0" xfId="0" applyNumberFormat="1" applyFont="1" applyFill="1" applyAlignment="1">
      <alignment vertical="center"/>
    </xf>
    <xf numFmtId="164" fontId="2" fillId="4" borderId="2" xfId="0" applyNumberFormat="1" applyFont="1" applyFill="1" applyBorder="1" applyAlignment="1">
      <alignment horizontal="right" vertical="center"/>
    </xf>
    <xf numFmtId="164" fontId="6" fillId="3" borderId="0" xfId="0" applyNumberFormat="1" applyFont="1" applyFill="1" applyAlignment="1">
      <alignment horizontal="right" vertical="center"/>
    </xf>
    <xf numFmtId="3" fontId="3" fillId="4" borderId="0" xfId="0" applyNumberFormat="1" applyFont="1" applyFill="1" applyAlignment="1">
      <alignment horizontal="left" vertical="center"/>
    </xf>
    <xf numFmtId="164" fontId="2" fillId="4" borderId="2" xfId="0" applyNumberFormat="1" applyFont="1" applyFill="1" applyBorder="1" applyAlignment="1">
      <alignment vertical="center"/>
    </xf>
    <xf numFmtId="169" fontId="3" fillId="3" borderId="0" xfId="9" applyNumberFormat="1" applyFont="1" applyFill="1" applyBorder="1" applyAlignment="1">
      <alignment vertical="center"/>
    </xf>
    <xf numFmtId="0" fontId="1" fillId="2" borderId="3" xfId="0" applyFont="1" applyFill="1" applyBorder="1" applyAlignment="1">
      <alignment horizontal="left" vertical="center"/>
    </xf>
    <xf numFmtId="164" fontId="2" fillId="4" borderId="0" xfId="8" applyNumberFormat="1" applyFont="1" applyFill="1" applyBorder="1" applyAlignment="1">
      <alignment horizontal="right" vertical="center"/>
    </xf>
    <xf numFmtId="3" fontId="25" fillId="3" borderId="0" xfId="0" applyNumberFormat="1" applyFont="1" applyFill="1" applyAlignment="1">
      <alignment horizontal="right" vertical="center"/>
    </xf>
    <xf numFmtId="165" fontId="6" fillId="3" borderId="0" xfId="0" applyNumberFormat="1" applyFont="1" applyFill="1" applyAlignment="1">
      <alignment vertical="center"/>
    </xf>
    <xf numFmtId="165" fontId="1" fillId="4" borderId="2" xfId="0" applyNumberFormat="1" applyFont="1" applyFill="1" applyBorder="1" applyAlignment="1">
      <alignment vertical="center"/>
    </xf>
    <xf numFmtId="165" fontId="1" fillId="4" borderId="4" xfId="0" applyNumberFormat="1" applyFont="1" applyFill="1" applyBorder="1" applyAlignment="1">
      <alignment vertical="center"/>
    </xf>
    <xf numFmtId="3" fontId="1" fillId="4" borderId="2" xfId="0" applyNumberFormat="1" applyFont="1" applyFill="1" applyBorder="1" applyAlignment="1">
      <alignment vertical="center"/>
    </xf>
    <xf numFmtId="3" fontId="1" fillId="4" borderId="4" xfId="0" applyNumberFormat="1" applyFont="1" applyFill="1" applyBorder="1" applyAlignment="1">
      <alignment vertical="center"/>
    </xf>
    <xf numFmtId="165" fontId="6" fillId="3" borderId="0" xfId="8" applyNumberFormat="1" applyFont="1" applyFill="1" applyBorder="1" applyAlignment="1">
      <alignment horizontal="right" vertical="center"/>
    </xf>
    <xf numFmtId="165" fontId="2" fillId="4" borderId="2" xfId="8" applyNumberFormat="1" applyFont="1" applyFill="1" applyBorder="1" applyAlignment="1">
      <alignment horizontal="right" vertical="center"/>
    </xf>
    <xf numFmtId="165" fontId="2" fillId="4" borderId="4" xfId="8" applyNumberFormat="1" applyFont="1" applyFill="1" applyBorder="1" applyAlignment="1">
      <alignment horizontal="right" vertical="center"/>
    </xf>
    <xf numFmtId="165" fontId="2" fillId="4" borderId="3" xfId="8" applyNumberFormat="1" applyFont="1" applyFill="1" applyBorder="1" applyAlignment="1">
      <alignment horizontal="right" vertical="center"/>
    </xf>
    <xf numFmtId="0" fontId="1" fillId="0" borderId="4" xfId="0" applyFont="1" applyBorder="1" applyAlignment="1">
      <alignment vertical="center"/>
    </xf>
    <xf numFmtId="3" fontId="1" fillId="0" borderId="4" xfId="0" applyNumberFormat="1" applyFont="1" applyBorder="1" applyAlignment="1">
      <alignment vertical="center"/>
    </xf>
    <xf numFmtId="3" fontId="1" fillId="0" borderId="4" xfId="0" applyNumberFormat="1" applyFont="1" applyBorder="1" applyAlignment="1">
      <alignment horizontal="right" vertical="center"/>
    </xf>
    <xf numFmtId="164" fontId="6" fillId="3" borderId="0" xfId="8" applyNumberFormat="1" applyFont="1" applyFill="1" applyAlignment="1">
      <alignment vertical="center"/>
    </xf>
    <xf numFmtId="164" fontId="1" fillId="4" borderId="2" xfId="8" applyNumberFormat="1" applyFont="1" applyFill="1" applyBorder="1" applyAlignment="1">
      <alignment vertical="center"/>
    </xf>
    <xf numFmtId="164" fontId="1" fillId="4" borderId="4" xfId="8" applyNumberFormat="1" applyFont="1" applyFill="1" applyBorder="1" applyAlignment="1">
      <alignment vertical="center"/>
    </xf>
    <xf numFmtId="164" fontId="1" fillId="0" borderId="4" xfId="8" applyNumberFormat="1" applyFont="1" applyFill="1" applyBorder="1" applyAlignment="1">
      <alignment vertical="center"/>
    </xf>
    <xf numFmtId="164" fontId="1" fillId="0" borderId="4" xfId="8" applyNumberFormat="1" applyFont="1" applyFill="1" applyBorder="1" applyAlignment="1">
      <alignment horizontal="right" vertical="center"/>
    </xf>
    <xf numFmtId="164" fontId="3" fillId="5" borderId="0" xfId="0" applyNumberFormat="1" applyFont="1" applyFill="1" applyAlignment="1">
      <alignment horizontal="right" vertical="center"/>
    </xf>
    <xf numFmtId="1" fontId="17" fillId="3" borderId="0" xfId="0" applyNumberFormat="1" applyFont="1" applyFill="1" applyAlignment="1">
      <alignment horizontal="right" vertical="center"/>
    </xf>
    <xf numFmtId="1" fontId="1" fillId="4" borderId="2" xfId="0" applyNumberFormat="1" applyFont="1" applyFill="1" applyBorder="1" applyAlignment="1">
      <alignment horizontal="right" vertical="center"/>
    </xf>
    <xf numFmtId="1" fontId="1" fillId="4" borderId="4" xfId="0" applyNumberFormat="1" applyFont="1" applyFill="1" applyBorder="1" applyAlignment="1">
      <alignment horizontal="right" vertical="center"/>
    </xf>
    <xf numFmtId="1" fontId="1" fillId="4" borderId="3" xfId="0" applyNumberFormat="1" applyFont="1" applyFill="1" applyBorder="1" applyAlignment="1">
      <alignment horizontal="right" vertical="center"/>
    </xf>
    <xf numFmtId="164" fontId="2" fillId="0" borderId="4" xfId="8" applyNumberFormat="1" applyFont="1" applyFill="1" applyBorder="1" applyAlignment="1">
      <alignment horizontal="right" vertical="center"/>
    </xf>
    <xf numFmtId="3" fontId="1" fillId="4" borderId="0" xfId="0" applyNumberFormat="1" applyFont="1" applyFill="1" applyAlignment="1">
      <alignment vertical="center"/>
    </xf>
    <xf numFmtId="0" fontId="2" fillId="4" borderId="4" xfId="0" applyFont="1" applyFill="1" applyBorder="1" applyAlignment="1">
      <alignment horizontal="right" vertical="center"/>
    </xf>
    <xf numFmtId="0" fontId="0" fillId="0" borderId="4" xfId="0" applyBorder="1"/>
    <xf numFmtId="0" fontId="4" fillId="6" borderId="0" xfId="0" applyFont="1" applyFill="1" applyAlignment="1">
      <alignment horizontal="center" vertical="center" wrapText="1"/>
    </xf>
    <xf numFmtId="0" fontId="4" fillId="6" borderId="0" xfId="0" applyFont="1" applyFill="1" applyAlignment="1">
      <alignment horizontal="right" vertical="center" wrapText="1"/>
    </xf>
    <xf numFmtId="0" fontId="4" fillId="8" borderId="0" xfId="0" applyFont="1" applyFill="1" applyAlignment="1">
      <alignment horizontal="center" vertical="center" wrapText="1"/>
    </xf>
    <xf numFmtId="0" fontId="20" fillId="6" borderId="0" xfId="0" applyFont="1" applyFill="1" applyAlignment="1">
      <alignment horizontal="right" vertical="center" wrapText="1"/>
    </xf>
    <xf numFmtId="0" fontId="20" fillId="6" borderId="0" xfId="0" applyFont="1" applyFill="1" applyAlignment="1">
      <alignment horizontal="right" vertical="center"/>
    </xf>
    <xf numFmtId="0" fontId="20" fillId="6" borderId="0" xfId="0" applyFont="1" applyFill="1" applyAlignment="1">
      <alignment horizontal="right" wrapText="1"/>
    </xf>
    <xf numFmtId="0" fontId="4" fillId="6" borderId="0" xfId="0" applyFont="1" applyFill="1" applyAlignment="1">
      <alignment horizontal="right" vertical="center"/>
    </xf>
  </cellXfs>
  <cellStyles count="10">
    <cellStyle name="Komma" xfId="9" builtinId="3"/>
    <cellStyle name="Link" xfId="1" builtinId="8"/>
    <cellStyle name="Normal" xfId="0" builtinId="0"/>
    <cellStyle name="Normal 2" xfId="2" xr:uid="{00000000-0005-0000-0000-000002000000}"/>
    <cellStyle name="Normal 2 2" xfId="3" xr:uid="{00000000-0005-0000-0000-000003000000}"/>
    <cellStyle name="Normal 2_Del 1.3. Tabel 14" xfId="7" xr:uid="{00000000-0005-0000-0000-000004000000}"/>
    <cellStyle name="Normal 3" xfId="4" xr:uid="{00000000-0005-0000-0000-000005000000}"/>
    <cellStyle name="Normal 4" xfId="5" xr:uid="{00000000-0005-0000-0000-000006000000}"/>
    <cellStyle name="Normal 5" xfId="6" xr:uid="{00000000-0005-0000-0000-000007000000}"/>
    <cellStyle name="Procent" xfId="8" builtinId="5"/>
  </cellStyles>
  <dxfs count="0"/>
  <tableStyles count="0" defaultTableStyle="TableStyleMedium2" defaultPivotStyle="PivotStyleMedium9"/>
  <colors>
    <mruColors>
      <color rgb="FF37A97F"/>
      <color rgb="FF939598"/>
      <color rgb="FF287A98"/>
      <color rgb="FFE8E8E8"/>
      <color rgb="FFCACACA"/>
      <color rgb="FF838383"/>
      <color rgb="FF7F80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workbookViewId="0">
      <selection activeCell="A6" sqref="A6"/>
    </sheetView>
  </sheetViews>
  <sheetFormatPr defaultRowHeight="15"/>
  <cols>
    <col min="1" max="1" width="14" style="20" customWidth="1"/>
    <col min="2" max="2" width="30.7109375" style="20" bestFit="1" customWidth="1"/>
    <col min="3" max="3" width="17.85546875" style="20" bestFit="1" customWidth="1"/>
    <col min="4" max="4" width="30.5703125" style="20" bestFit="1" customWidth="1"/>
    <col min="5" max="5" width="27.7109375" style="20" bestFit="1" customWidth="1"/>
    <col min="6" max="6" width="35.42578125" style="20" bestFit="1" customWidth="1"/>
    <col min="7" max="7" width="23.7109375" style="20" bestFit="1" customWidth="1"/>
    <col min="8" max="8" width="26.28515625" style="20" bestFit="1" customWidth="1"/>
    <col min="9" max="9" width="18.5703125" style="20" bestFit="1" customWidth="1"/>
    <col min="10" max="16384" width="9.140625" style="20"/>
  </cols>
  <sheetData>
    <row r="1" spans="1:9" ht="18">
      <c r="A1" s="24" t="s">
        <v>461</v>
      </c>
    </row>
    <row r="2" spans="1:9" ht="11.25" customHeight="1">
      <c r="A2" s="24"/>
    </row>
    <row r="3" spans="1:9">
      <c r="A3" s="23" t="s">
        <v>62</v>
      </c>
      <c r="B3" s="23" t="s">
        <v>65</v>
      </c>
      <c r="C3" s="23" t="s">
        <v>66</v>
      </c>
      <c r="D3" s="23" t="s">
        <v>67</v>
      </c>
      <c r="E3" s="23" t="s">
        <v>68</v>
      </c>
      <c r="F3" s="23" t="s">
        <v>69</v>
      </c>
      <c r="G3" s="23" t="s">
        <v>70</v>
      </c>
      <c r="H3" s="23" t="s">
        <v>322</v>
      </c>
      <c r="I3" s="23" t="s">
        <v>293</v>
      </c>
    </row>
    <row r="4" spans="1:9">
      <c r="A4" s="21" t="s">
        <v>64</v>
      </c>
      <c r="B4" s="22" t="s">
        <v>211</v>
      </c>
      <c r="C4" s="21" t="s">
        <v>218</v>
      </c>
      <c r="D4" s="21" t="s">
        <v>224</v>
      </c>
      <c r="E4" s="21" t="s">
        <v>226</v>
      </c>
      <c r="F4" s="21" t="s">
        <v>232</v>
      </c>
      <c r="G4" s="21" t="s">
        <v>284</v>
      </c>
      <c r="H4" s="21" t="s">
        <v>325</v>
      </c>
      <c r="I4" s="21" t="s">
        <v>289</v>
      </c>
    </row>
    <row r="5" spans="1:9">
      <c r="B5" s="21" t="s">
        <v>212</v>
      </c>
      <c r="C5" s="21" t="s">
        <v>219</v>
      </c>
      <c r="D5" s="21" t="s">
        <v>225</v>
      </c>
      <c r="E5" s="21" t="s">
        <v>227</v>
      </c>
      <c r="F5" s="21" t="s">
        <v>233</v>
      </c>
      <c r="G5" s="21" t="s">
        <v>285</v>
      </c>
      <c r="H5" s="21" t="s">
        <v>352</v>
      </c>
      <c r="I5" s="21" t="s">
        <v>290</v>
      </c>
    </row>
    <row r="6" spans="1:9">
      <c r="B6" s="21" t="s">
        <v>213</v>
      </c>
      <c r="C6" s="21" t="s">
        <v>220</v>
      </c>
      <c r="D6" s="21" t="s">
        <v>273</v>
      </c>
      <c r="E6" s="21" t="s">
        <v>228</v>
      </c>
      <c r="F6" s="21" t="s">
        <v>234</v>
      </c>
      <c r="G6" s="22" t="s">
        <v>286</v>
      </c>
      <c r="H6" s="22" t="s">
        <v>353</v>
      </c>
      <c r="I6" s="21" t="s">
        <v>291</v>
      </c>
    </row>
    <row r="7" spans="1:9">
      <c r="B7" s="21" t="s">
        <v>214</v>
      </c>
      <c r="C7" s="21" t="s">
        <v>221</v>
      </c>
      <c r="D7" s="21" t="s">
        <v>274</v>
      </c>
      <c r="E7" s="21" t="s">
        <v>229</v>
      </c>
      <c r="F7" s="21" t="s">
        <v>235</v>
      </c>
      <c r="G7" s="21" t="s">
        <v>287</v>
      </c>
      <c r="H7" s="21" t="s">
        <v>354</v>
      </c>
      <c r="I7" s="21" t="s">
        <v>292</v>
      </c>
    </row>
    <row r="8" spans="1:9">
      <c r="B8" s="21" t="s">
        <v>215</v>
      </c>
      <c r="C8" s="21" t="s">
        <v>222</v>
      </c>
      <c r="E8" s="21" t="s">
        <v>230</v>
      </c>
      <c r="F8" s="21" t="s">
        <v>236</v>
      </c>
      <c r="G8" s="21" t="s">
        <v>288</v>
      </c>
      <c r="H8" s="21" t="s">
        <v>355</v>
      </c>
      <c r="I8" s="21" t="s">
        <v>323</v>
      </c>
    </row>
    <row r="9" spans="1:9">
      <c r="B9" s="21" t="s">
        <v>216</v>
      </c>
      <c r="C9" s="21" t="s">
        <v>223</v>
      </c>
      <c r="E9" s="21" t="s">
        <v>231</v>
      </c>
      <c r="F9" s="21" t="s">
        <v>277</v>
      </c>
      <c r="H9" s="21" t="s">
        <v>356</v>
      </c>
      <c r="I9" s="21" t="s">
        <v>324</v>
      </c>
    </row>
    <row r="10" spans="1:9">
      <c r="B10" s="21" t="s">
        <v>217</v>
      </c>
      <c r="E10" s="21" t="s">
        <v>275</v>
      </c>
      <c r="F10" s="21" t="s">
        <v>278</v>
      </c>
      <c r="H10" s="21" t="s">
        <v>357</v>
      </c>
    </row>
    <row r="11" spans="1:9">
      <c r="E11" s="21" t="s">
        <v>276</v>
      </c>
      <c r="F11" s="21" t="s">
        <v>279</v>
      </c>
      <c r="H11" s="21" t="s">
        <v>358</v>
      </c>
    </row>
    <row r="12" spans="1:9">
      <c r="F12" s="21" t="s">
        <v>280</v>
      </c>
      <c r="H12" s="21" t="s">
        <v>359</v>
      </c>
    </row>
    <row r="13" spans="1:9">
      <c r="F13" s="21" t="s">
        <v>281</v>
      </c>
      <c r="H13" s="21" t="s">
        <v>360</v>
      </c>
    </row>
    <row r="14" spans="1:9">
      <c r="F14" s="21" t="s">
        <v>282</v>
      </c>
      <c r="H14" s="21" t="s">
        <v>369</v>
      </c>
    </row>
    <row r="15" spans="1:9">
      <c r="F15" s="21" t="s">
        <v>283</v>
      </c>
      <c r="H15" s="21" t="s">
        <v>361</v>
      </c>
    </row>
  </sheetData>
  <hyperlinks>
    <hyperlink ref="A4" location="'Tabel A'!A1" display="Tabel A" xr:uid="{00000000-0004-0000-0000-000000000000}"/>
    <hyperlink ref="B4" location="'Del 1.1. Tabel 1'!A1" display="'Del 1.1. Tabel 1'" xr:uid="{00000000-0004-0000-0000-000002000000}"/>
    <hyperlink ref="B5" location="'Del 1.1. Tabel 2'!A1" display="Del 1.1. Tabel 2" xr:uid="{00000000-0004-0000-0000-000003000000}"/>
    <hyperlink ref="B6" location="'Del 1.1. Tabel 3'!A1" display="Del 1.1. Tabel 3" xr:uid="{00000000-0004-0000-0000-000004000000}"/>
    <hyperlink ref="B7" location="'Del 1.1. Tabel 4'!A1" display="Del 1.1. Tabel 4" xr:uid="{00000000-0004-0000-0000-000005000000}"/>
    <hyperlink ref="B8" location="'Del 1.1. Tabel 5'!A1" display="Del 1.1. Tabel 5" xr:uid="{00000000-0004-0000-0000-000006000000}"/>
    <hyperlink ref="B9" location="'Del 1.1. Tabel 6'!A1" display="Del 1.1. Tabel 6" xr:uid="{00000000-0004-0000-0000-000007000000}"/>
    <hyperlink ref="B10" location="'Del 1.1. Tabel 7'!A1" display="Del 1.1. Tabel 7" xr:uid="{00000000-0004-0000-0000-000008000000}"/>
    <hyperlink ref="C4" location="'Del 1.2. Tabel 8'!A1" display="Del 1.2. Tabel 8" xr:uid="{00000000-0004-0000-0000-000009000000}"/>
    <hyperlink ref="C5" location="'Del 1.2. Tabel 9'!A1" display="Del 1.2. Tabel 9" xr:uid="{00000000-0004-0000-0000-00000A000000}"/>
    <hyperlink ref="C6" location="'Del 1.2. Tabel 10'!A1" display="Del 1.2. Tabel 10" xr:uid="{00000000-0004-0000-0000-00000B000000}"/>
    <hyperlink ref="C7" location="'Del 1.2. Tabel 11'!A1" display="Del 1.2. Tabel 11" xr:uid="{00000000-0004-0000-0000-00000C000000}"/>
    <hyperlink ref="C8" location="'Del 1.2. Tabel 12'!A1" display="Del 1.2. Tabel 12" xr:uid="{00000000-0004-0000-0000-00000D000000}"/>
    <hyperlink ref="C9" location="'Del 1.2. Tabel 13'!A1" display="Del 1.2. Tabel 13" xr:uid="{00000000-0004-0000-0000-00000E000000}"/>
    <hyperlink ref="D4" location="'Del 1.3. Tabel 14'!A1" display="Del 1.3. Tabel 14" xr:uid="{00000000-0004-0000-0000-00000F000000}"/>
    <hyperlink ref="D5" location="'Del 1.3. Tabel 15'!A1" display="Del 1.3. Tabel 15" xr:uid="{00000000-0004-0000-0000-000010000000}"/>
    <hyperlink ref="E4" location="'Del 1.4 Tabel 18'!A1" display="Del 1.4. Tabel 18" xr:uid="{00000000-0004-0000-0000-000011000000}"/>
    <hyperlink ref="E5" location="'Del 1.4 Tabel 19'!A1" display="Del 1.4. Tabel 19" xr:uid="{00000000-0004-0000-0000-000012000000}"/>
    <hyperlink ref="E6" location="'Del 1.4. Tabel 20'!A1" display="Del 1.4. Tabel 20" xr:uid="{00000000-0004-0000-0000-000013000000}"/>
    <hyperlink ref="E7" location="'Del 1.4. Tabel 21'!A1" display="Del 1.4. Tabel 21" xr:uid="{00000000-0004-0000-0000-000014000000}"/>
    <hyperlink ref="E8" location="'Del 1.4. Tabel 22'!A1" display="Del 1.4. Tabel 22" xr:uid="{00000000-0004-0000-0000-000015000000}"/>
    <hyperlink ref="E9" location="'Del 1.4. Tabel 23'!A1" display="Del 1.4. Tabel 23" xr:uid="{00000000-0004-0000-0000-000016000000}"/>
    <hyperlink ref="E10" location="'Del 1.4. Tabel 24'!A1" display="Del 1.4. Tabel 24" xr:uid="{00000000-0004-0000-0000-000017000000}"/>
    <hyperlink ref="E11" location="'Del 1.4. Tabel 25'!A1" display="Del 1.4. Tabel 25" xr:uid="{00000000-0004-0000-0000-000018000000}"/>
    <hyperlink ref="F4" location="'Del 1.5. Tabel 26'!A1" display="Del 1.5. Tabel 26" xr:uid="{00000000-0004-0000-0000-000019000000}"/>
    <hyperlink ref="F5" location="'Del 1.5. Tabel 27'!A1" display="Del 1.5. Tabel 27" xr:uid="{00000000-0004-0000-0000-00001A000000}"/>
    <hyperlink ref="F6" location="'Del 1.5. Tabel 28'!A1" display="Del 1.5. Tabel 28" xr:uid="{00000000-0004-0000-0000-00001B000000}"/>
    <hyperlink ref="F7" location="'Del 1.5. Tabel 29'!A1" display="Del 1.5. Tabel 29" xr:uid="{00000000-0004-0000-0000-00001C000000}"/>
    <hyperlink ref="F8" location="'Del 1.5. Tabel 30'!A1" display="Del 1.5. Tabel 30" xr:uid="{00000000-0004-0000-0000-00001D000000}"/>
    <hyperlink ref="F9" location="'Del 1.5. Tabel 31'!A1" display="Del 1.5. Tabel 31" xr:uid="{00000000-0004-0000-0000-00001E000000}"/>
    <hyperlink ref="F10" location="'Del 1.5. Tabel 32'!A1" display="Del 1.5. Tabel 32" xr:uid="{00000000-0004-0000-0000-00001F000000}"/>
    <hyperlink ref="G4" location="'Del 1.6. Tabel 38'!A1" display="Del 1.6. Tabel 38" xr:uid="{00000000-0004-0000-0000-000020000000}"/>
    <hyperlink ref="G5" location="'Del 1.6. Tabel 39'!A1" display="Del 1.6. Tabel 39" xr:uid="{00000000-0004-0000-0000-000021000000}"/>
    <hyperlink ref="G6" location="'Del 1.6. Tabel 40'!A1" display="Del 1.6. Tabel 40" xr:uid="{00000000-0004-0000-0000-000022000000}"/>
    <hyperlink ref="G7" location="'Del 1.6. Tabel 41'!A1" display="Del 1.6. Tabel 41" xr:uid="{00000000-0004-0000-0000-000023000000}"/>
    <hyperlink ref="G8" location="'Del 1.6. Tabel 42'!A1" display="Del 1.6. Tabel 42" xr:uid="{00000000-0004-0000-0000-000024000000}"/>
    <hyperlink ref="I4" location="'Kommunetabel 1'!A1" display="Kommunetabel 1" xr:uid="{00000000-0004-0000-0000-00002A000000}"/>
    <hyperlink ref="I5" location="'Kommunetabel 2'!A1" display="Kommunetabel 2" xr:uid="{00000000-0004-0000-0000-00002B000000}"/>
    <hyperlink ref="I6" location="'Kommunetabel 3'!A1" display="Kommunetabel 3" xr:uid="{00000000-0004-0000-0000-00002C000000}"/>
    <hyperlink ref="I7" location="'Kommunetabel 4'!A1" display="Kommunetabel 4" xr:uid="{00000000-0004-0000-0000-00002D000000}"/>
    <hyperlink ref="D6" location="'Del 1.3. Tabel 16'!A1" display="Del 1.3. Tabel 16" xr:uid="{00000000-0004-0000-0000-00002E000000}"/>
    <hyperlink ref="D7" location="'Del 1.3. Tabel 17'!A1" display="Del 1.3. Tabel 17" xr:uid="{00000000-0004-0000-0000-00002F000000}"/>
    <hyperlink ref="F11" location="'Del 1.5. Tabel 33'!A1" display="Del 1.5. Tabel 33" xr:uid="{00000000-0004-0000-0000-000030000000}"/>
    <hyperlink ref="F14" location="'Del 1.5. Tabel 36'!A1" display="Del 1.5. Tabel 36" xr:uid="{00000000-0004-0000-0000-000031000000}"/>
    <hyperlink ref="F12" location="'Del 1.5. Tabel 34'!A1" display="Del 1.5. Tabel 34" xr:uid="{00000000-0004-0000-0000-000032000000}"/>
    <hyperlink ref="F15" location="'Del 1.5. Tabel 37'!A1" display="Del 1.5. Tabel 37" xr:uid="{00000000-0004-0000-0000-000033000000}"/>
    <hyperlink ref="F13" location="'Del 1.5. Tabel 35'!A1" display="Del 1.5. Tabel 35" xr:uid="{00000000-0004-0000-0000-000034000000}"/>
    <hyperlink ref="I8" location="'Kommunetabel 5'!_Toc415472899" display="Kommunetabel 5" xr:uid="{86522BB3-A294-4477-B789-E1A99B92C57D}"/>
    <hyperlink ref="I9" location="'Kommunetabel 6'!_Toc415472899" display="Kommunetabel 6" xr:uid="{D91B5B9C-75F7-47B6-8FF5-4A81D67185ED}"/>
    <hyperlink ref="H4" location="'Del 1.7. Tabel 43'!A1" display="Del 1.7. Tabel 43" xr:uid="{4974B8D7-9639-48FA-BC88-DEA007F2FCAD}"/>
    <hyperlink ref="H5" location="'Del 1.7. Tabel 44'!A1" display="Del 1.7. Tabel 44" xr:uid="{CE16AD33-F5F2-4FAB-B06E-B1C59D1E977D}"/>
    <hyperlink ref="H6" location="'Del 1.7. Tabel 45'!A1" display="Del 1.7. Tabel 45" xr:uid="{73493519-3711-44C8-90A4-85624C63503E}"/>
    <hyperlink ref="H7" location="'Del 1.7. Tabel 46'!A1" display="Del 1.7. Tabel 46" xr:uid="{B43DB53C-B39A-4C3F-BD57-5D6ACF46CF94}"/>
    <hyperlink ref="H8" location="'Del 1.7. Tabel 47'!A1" display="Del 1.7. Tabel 47" xr:uid="{8D580551-0367-441E-A27B-38A24E03B628}"/>
    <hyperlink ref="H9" location="'Del 1.7. Tabel 48'!A1" display="Del 1.7. Tabel 48" xr:uid="{4ADBAC14-B604-4FF6-9D1D-9E4A93E099E3}"/>
    <hyperlink ref="H10" location="'Del 1.7. Tabel 49'!A1" display="Del 1.7. Tabel 49" xr:uid="{D4642455-06A3-4EF8-B6C3-902692FCD738}"/>
    <hyperlink ref="H11" location="'Del 1.7. Tabel 50'!A1" display="Del 1.7. Tabel 50" xr:uid="{2EFD9EB5-8259-4A02-8863-A1BA8B6C465F}"/>
    <hyperlink ref="H12" location="'Del 1.7. Tabel 51'!A1" display="Del 1.7. Tabel 51" xr:uid="{721FB3CF-D1B5-49AC-AAD6-E360899640AE}"/>
    <hyperlink ref="H13" location="'Del 1.7. Tabel 52'!A1" display="Del 1.7. Tabel 52" xr:uid="{EB70B8C0-FB2A-4BDC-9EF6-D4C07A44B4A7}"/>
    <hyperlink ref="H14" location="'Del 1.7. Tabel 53'!A1" display="Del 1.7. Tabel 53" xr:uid="{96844B28-44A5-497E-B8AF-D674A9AF1A76}"/>
    <hyperlink ref="H15" location="'Del 1.7. Tabel 54'!A1" display="Del 1.7. Tabel 54" xr:uid="{0679639F-309D-45E9-8BEE-96026C5E0556}"/>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7"/>
  <sheetViews>
    <sheetView workbookViewId="0">
      <selection activeCell="B37" sqref="B37"/>
    </sheetView>
  </sheetViews>
  <sheetFormatPr defaultRowHeight="15"/>
  <cols>
    <col min="1" max="4" width="20.28515625" customWidth="1"/>
  </cols>
  <sheetData>
    <row r="1" spans="1:4">
      <c r="A1" s="2" t="s">
        <v>63</v>
      </c>
    </row>
    <row r="4" spans="1:4">
      <c r="A4" t="s">
        <v>402</v>
      </c>
    </row>
    <row r="5" spans="1:4" ht="28.5">
      <c r="A5" s="34"/>
      <c r="B5" s="34" t="s">
        <v>328</v>
      </c>
      <c r="C5" s="34" t="s">
        <v>329</v>
      </c>
      <c r="D5" s="34" t="s">
        <v>13</v>
      </c>
    </row>
    <row r="6" spans="1:4">
      <c r="A6" s="36" t="s">
        <v>37</v>
      </c>
      <c r="B6" s="73">
        <v>1.70785626845251</v>
      </c>
      <c r="C6" s="73">
        <v>2.209055774571612</v>
      </c>
      <c r="D6" s="126">
        <v>-0.22688404334937951</v>
      </c>
    </row>
    <row r="7" spans="1:4">
      <c r="A7" s="15" t="s">
        <v>364</v>
      </c>
    </row>
  </sheetData>
  <hyperlinks>
    <hyperlink ref="A1" location="Forside!A1" display="Til forsiden" xr:uid="{00000000-0004-0000-0A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2"/>
  <sheetViews>
    <sheetView workbookViewId="0">
      <selection activeCell="A3" sqref="A3"/>
    </sheetView>
  </sheetViews>
  <sheetFormatPr defaultRowHeight="15"/>
  <cols>
    <col min="1" max="1" width="20" customWidth="1"/>
    <col min="2" max="2" width="14.85546875" bestFit="1" customWidth="1"/>
    <col min="3" max="3" width="14.5703125" customWidth="1"/>
    <col min="4" max="4" width="20.85546875" customWidth="1"/>
    <col min="5" max="7" width="8.7109375" customWidth="1"/>
  </cols>
  <sheetData>
    <row r="1" spans="1:4">
      <c r="A1" s="2" t="s">
        <v>63</v>
      </c>
    </row>
    <row r="4" spans="1:4">
      <c r="A4" t="s">
        <v>403</v>
      </c>
    </row>
    <row r="5" spans="1:4" ht="28.5" customHeight="1">
      <c r="A5" s="74"/>
      <c r="B5" s="75" t="s">
        <v>40</v>
      </c>
      <c r="C5" s="75" t="s">
        <v>41</v>
      </c>
      <c r="D5" s="76" t="s">
        <v>42</v>
      </c>
    </row>
    <row r="6" spans="1:4">
      <c r="A6" s="28" t="s">
        <v>103</v>
      </c>
      <c r="B6" s="209">
        <v>569367</v>
      </c>
      <c r="C6" s="209">
        <v>972397</v>
      </c>
      <c r="D6" s="172">
        <v>1.70785626845251</v>
      </c>
    </row>
    <row r="7" spans="1:4" ht="15.75" thickBot="1">
      <c r="A7" s="171" t="s">
        <v>3</v>
      </c>
      <c r="B7" s="64">
        <v>208832</v>
      </c>
      <c r="C7" s="64">
        <v>390363</v>
      </c>
      <c r="D7" s="78">
        <v>1.8692681198283789</v>
      </c>
    </row>
    <row r="8" spans="1:4" ht="15.75" thickBot="1">
      <c r="A8" s="79" t="s">
        <v>4</v>
      </c>
      <c r="B8" s="64">
        <v>73652</v>
      </c>
      <c r="C8" s="64">
        <v>122712</v>
      </c>
      <c r="D8" s="78">
        <v>1.666105468962146</v>
      </c>
    </row>
    <row r="9" spans="1:4" ht="15.75" thickBot="1">
      <c r="A9" s="79" t="s">
        <v>14</v>
      </c>
      <c r="B9" s="64">
        <v>115594</v>
      </c>
      <c r="C9" s="64">
        <v>185716</v>
      </c>
      <c r="D9" s="78">
        <v>1.6066231811339691</v>
      </c>
    </row>
    <row r="10" spans="1:4" ht="15.75" thickBot="1">
      <c r="A10" s="80" t="s">
        <v>15</v>
      </c>
      <c r="B10" s="64">
        <v>117573</v>
      </c>
      <c r="C10" s="64">
        <v>192435</v>
      </c>
      <c r="D10" s="78">
        <v>1.6367278201627919</v>
      </c>
    </row>
    <row r="11" spans="1:4" ht="15.75" thickBot="1">
      <c r="A11" s="79" t="s">
        <v>16</v>
      </c>
      <c r="B11" s="64">
        <v>53716</v>
      </c>
      <c r="C11" s="64">
        <v>81171</v>
      </c>
      <c r="D11" s="78">
        <v>1.511114006999777</v>
      </c>
    </row>
    <row r="12" spans="1:4">
      <c r="A12" s="15" t="s">
        <v>364</v>
      </c>
    </row>
  </sheetData>
  <hyperlinks>
    <hyperlink ref="A1" location="Forside!A1" display="Til forsiden" xr:uid="{00000000-0004-0000-0B00-000000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24"/>
  <sheetViews>
    <sheetView workbookViewId="0">
      <selection activeCell="J18" sqref="J18"/>
    </sheetView>
  </sheetViews>
  <sheetFormatPr defaultRowHeight="15"/>
  <cols>
    <col min="1" max="1" width="22.7109375" customWidth="1"/>
    <col min="2" max="7" width="11.42578125" customWidth="1"/>
  </cols>
  <sheetData>
    <row r="1" spans="1:7">
      <c r="A1" s="2" t="s">
        <v>63</v>
      </c>
    </row>
    <row r="4" spans="1:7">
      <c r="A4" t="s">
        <v>404</v>
      </c>
    </row>
    <row r="5" spans="1:7" ht="28.5" customHeight="1">
      <c r="A5" s="44"/>
      <c r="B5" s="240" t="s">
        <v>2</v>
      </c>
      <c r="C5" s="240"/>
      <c r="D5" s="240" t="s">
        <v>3</v>
      </c>
      <c r="E5" s="240"/>
      <c r="F5" s="240" t="s">
        <v>4</v>
      </c>
      <c r="G5" s="240"/>
    </row>
    <row r="6" spans="1:7">
      <c r="A6" s="46"/>
      <c r="B6" s="150" t="s">
        <v>6</v>
      </c>
      <c r="C6" s="150" t="s">
        <v>7</v>
      </c>
      <c r="D6" s="150" t="s">
        <v>6</v>
      </c>
      <c r="E6" s="150" t="s">
        <v>7</v>
      </c>
      <c r="F6" s="150" t="s">
        <v>6</v>
      </c>
      <c r="G6" s="150" t="s">
        <v>7</v>
      </c>
    </row>
    <row r="7" spans="1:7">
      <c r="A7" s="28" t="s">
        <v>375</v>
      </c>
      <c r="B7" s="173">
        <v>569367</v>
      </c>
      <c r="C7" s="230">
        <v>1</v>
      </c>
      <c r="D7" s="173">
        <v>208832</v>
      </c>
      <c r="E7" s="230">
        <v>1</v>
      </c>
      <c r="F7" s="173">
        <v>73652</v>
      </c>
      <c r="G7" s="230">
        <v>1</v>
      </c>
    </row>
    <row r="8" spans="1:7" ht="15.75" thickBot="1">
      <c r="A8" s="37" t="s">
        <v>43</v>
      </c>
      <c r="B8" s="64">
        <v>337566</v>
      </c>
      <c r="C8" s="69">
        <v>0.59287946087497168</v>
      </c>
      <c r="D8" s="64">
        <v>109204</v>
      </c>
      <c r="E8" s="69">
        <v>0.52292752068648485</v>
      </c>
      <c r="F8" s="64">
        <v>45147</v>
      </c>
      <c r="G8" s="69">
        <v>0.6129772443382393</v>
      </c>
    </row>
    <row r="9" spans="1:7" ht="15.75" thickBot="1">
      <c r="A9" s="61" t="s">
        <v>44</v>
      </c>
      <c r="B9" s="49">
        <v>135407</v>
      </c>
      <c r="C9" s="50">
        <v>0.23782024599247939</v>
      </c>
      <c r="D9" s="49">
        <v>53847</v>
      </c>
      <c r="E9" s="50">
        <v>0.25784841403616299</v>
      </c>
      <c r="F9" s="49">
        <v>16845</v>
      </c>
      <c r="G9" s="50">
        <v>0.22871069353174389</v>
      </c>
    </row>
    <row r="10" spans="1:7" ht="15.75" thickBot="1">
      <c r="A10" s="61" t="s">
        <v>45</v>
      </c>
      <c r="B10" s="49">
        <v>48172</v>
      </c>
      <c r="C10" s="50">
        <v>8.4606238155706268E-2</v>
      </c>
      <c r="D10" s="49">
        <v>22190</v>
      </c>
      <c r="E10" s="50">
        <v>0.10625766166104809</v>
      </c>
      <c r="F10" s="49">
        <v>5963</v>
      </c>
      <c r="G10" s="50">
        <v>8.0961820452940855E-2</v>
      </c>
    </row>
    <row r="11" spans="1:7" ht="15.75" thickBot="1">
      <c r="A11" s="61" t="s">
        <v>46</v>
      </c>
      <c r="B11" s="49">
        <v>30044</v>
      </c>
      <c r="C11" s="50">
        <v>5.2767371484473108E-2</v>
      </c>
      <c r="D11" s="49">
        <v>14767</v>
      </c>
      <c r="E11" s="50">
        <v>7.0712342935948511E-2</v>
      </c>
      <c r="F11" s="49">
        <v>3535</v>
      </c>
      <c r="G11" s="50">
        <v>4.7995981100309573E-2</v>
      </c>
    </row>
    <row r="12" spans="1:7" ht="15.75" thickBot="1">
      <c r="A12" s="61" t="s">
        <v>47</v>
      </c>
      <c r="B12" s="49">
        <v>18178</v>
      </c>
      <c r="C12" s="50">
        <v>3.1926683492369587E-2</v>
      </c>
      <c r="D12" s="49">
        <v>8824</v>
      </c>
      <c r="E12" s="50">
        <v>4.2254060680355497E-2</v>
      </c>
      <c r="F12" s="49">
        <v>2162</v>
      </c>
      <c r="G12" s="50">
        <v>2.9354260576766419E-2</v>
      </c>
    </row>
    <row r="13" spans="1:7">
      <c r="A13" s="46" t="s">
        <v>240</v>
      </c>
      <c r="B13" s="27">
        <v>972397</v>
      </c>
      <c r="C13" s="27"/>
      <c r="D13" s="27">
        <v>390363</v>
      </c>
      <c r="E13" s="27"/>
      <c r="F13" s="27">
        <v>122712</v>
      </c>
      <c r="G13" s="46"/>
    </row>
    <row r="14" spans="1:7">
      <c r="A14" s="28" t="s">
        <v>37</v>
      </c>
      <c r="B14" s="81">
        <v>1.70785626845251</v>
      </c>
      <c r="C14" s="82"/>
      <c r="D14" s="81">
        <v>1.8692681198283789</v>
      </c>
      <c r="E14" s="82"/>
      <c r="F14" s="81">
        <v>1.666105468962146</v>
      </c>
      <c r="G14" s="83"/>
    </row>
    <row r="15" spans="1:7" ht="28.5" customHeight="1">
      <c r="A15" s="44"/>
      <c r="B15" s="240" t="s">
        <v>14</v>
      </c>
      <c r="C15" s="240"/>
      <c r="D15" s="240" t="s">
        <v>15</v>
      </c>
      <c r="E15" s="240"/>
      <c r="F15" s="240" t="s">
        <v>16</v>
      </c>
      <c r="G15" s="240"/>
    </row>
    <row r="16" spans="1:7">
      <c r="A16" s="46"/>
      <c r="B16" s="150" t="s">
        <v>6</v>
      </c>
      <c r="C16" s="150" t="s">
        <v>7</v>
      </c>
      <c r="D16" s="150" t="s">
        <v>6</v>
      </c>
      <c r="E16" s="150" t="s">
        <v>7</v>
      </c>
      <c r="F16" s="150" t="s">
        <v>6</v>
      </c>
      <c r="G16" s="150" t="s">
        <v>7</v>
      </c>
    </row>
    <row r="17" spans="1:8">
      <c r="A17" s="28" t="s">
        <v>375</v>
      </c>
      <c r="B17" s="173">
        <v>115594</v>
      </c>
      <c r="C17" s="230">
        <v>1</v>
      </c>
      <c r="D17" s="173">
        <v>117573</v>
      </c>
      <c r="E17" s="230">
        <v>1</v>
      </c>
      <c r="F17" s="173">
        <v>53716</v>
      </c>
      <c r="G17" s="174">
        <v>1</v>
      </c>
      <c r="H17" s="8"/>
    </row>
    <row r="18" spans="1:8" ht="15.75" thickBot="1">
      <c r="A18" s="37" t="s">
        <v>43</v>
      </c>
      <c r="B18" s="64">
        <v>73357</v>
      </c>
      <c r="C18" s="69">
        <v>0.63460906275412221</v>
      </c>
      <c r="D18" s="64">
        <v>73467</v>
      </c>
      <c r="E18" s="69">
        <v>0.62486285116480822</v>
      </c>
      <c r="F18" s="64">
        <v>36391</v>
      </c>
      <c r="G18" s="69">
        <v>0.67747039988085489</v>
      </c>
    </row>
    <row r="19" spans="1:8" ht="15.75" thickBot="1">
      <c r="A19" s="61" t="s">
        <v>44</v>
      </c>
      <c r="B19" s="49">
        <v>26463</v>
      </c>
      <c r="C19" s="50">
        <v>0.22893056733048431</v>
      </c>
      <c r="D19" s="49">
        <v>26845</v>
      </c>
      <c r="E19" s="50">
        <v>0.2283262313626428</v>
      </c>
      <c r="F19" s="49">
        <v>11407</v>
      </c>
      <c r="G19" s="50">
        <v>0.21235758433241489</v>
      </c>
    </row>
    <row r="20" spans="1:8" ht="15.75" thickBot="1">
      <c r="A20" s="61" t="s">
        <v>45</v>
      </c>
      <c r="B20" s="49">
        <v>8069</v>
      </c>
      <c r="C20" s="50">
        <v>6.9804661141581736E-2</v>
      </c>
      <c r="D20" s="49">
        <v>8789</v>
      </c>
      <c r="E20" s="50">
        <v>7.4753557364360859E-2</v>
      </c>
      <c r="F20" s="49">
        <v>3161</v>
      </c>
      <c r="G20" s="50">
        <v>5.8846526174696552E-2</v>
      </c>
    </row>
    <row r="21" spans="1:8" ht="15.75" thickBot="1">
      <c r="A21" s="61" t="s">
        <v>46</v>
      </c>
      <c r="B21" s="49">
        <v>4715</v>
      </c>
      <c r="C21" s="50">
        <v>4.0789314324272893E-2</v>
      </c>
      <c r="D21" s="49">
        <v>5246</v>
      </c>
      <c r="E21" s="50">
        <v>4.4619087715717043E-2</v>
      </c>
      <c r="F21" s="49">
        <v>1781</v>
      </c>
      <c r="G21" s="50">
        <v>3.3155856727976767E-2</v>
      </c>
    </row>
    <row r="22" spans="1:8" ht="15.75" thickBot="1">
      <c r="A22" s="61" t="s">
        <v>47</v>
      </c>
      <c r="B22" s="49">
        <v>2990</v>
      </c>
      <c r="C22" s="50">
        <v>2.586639444953891E-2</v>
      </c>
      <c r="D22" s="49">
        <v>3226</v>
      </c>
      <c r="E22" s="50">
        <v>2.7438272392471059E-2</v>
      </c>
      <c r="F22" s="49">
        <v>976</v>
      </c>
      <c r="G22" s="50">
        <v>1.8169632884056892E-2</v>
      </c>
    </row>
    <row r="23" spans="1:8">
      <c r="A23" s="46" t="s">
        <v>240</v>
      </c>
      <c r="B23" s="27">
        <v>185716</v>
      </c>
      <c r="C23" s="27"/>
      <c r="D23" s="27">
        <v>192435</v>
      </c>
      <c r="E23" s="27"/>
      <c r="F23" s="27">
        <v>81171</v>
      </c>
      <c r="G23" s="46"/>
    </row>
    <row r="24" spans="1:8">
      <c r="A24" s="28" t="s">
        <v>37</v>
      </c>
      <c r="B24" s="81">
        <v>1.6066231811339691</v>
      </c>
      <c r="C24" s="82"/>
      <c r="D24" s="81">
        <v>1.6367278201627919</v>
      </c>
      <c r="E24" s="82"/>
      <c r="F24" s="81">
        <v>1.511114006999777</v>
      </c>
      <c r="G24" s="83"/>
    </row>
  </sheetData>
  <mergeCells count="6">
    <mergeCell ref="B5:C5"/>
    <mergeCell ref="D5:E5"/>
    <mergeCell ref="F5:G5"/>
    <mergeCell ref="B15:C15"/>
    <mergeCell ref="D15:E15"/>
    <mergeCell ref="F15:G15"/>
  </mergeCells>
  <hyperlinks>
    <hyperlink ref="A1" location="Forside!A1" display="Til forsiden" xr:uid="{00000000-0004-0000-0C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13"/>
  <sheetViews>
    <sheetView workbookViewId="0">
      <selection activeCell="A3" sqref="A3"/>
    </sheetView>
  </sheetViews>
  <sheetFormatPr defaultRowHeight="15"/>
  <cols>
    <col min="1" max="1" width="20" customWidth="1"/>
    <col min="2" max="2" width="18.7109375" customWidth="1"/>
    <col min="3" max="3" width="23.140625" customWidth="1"/>
    <col min="4" max="4" width="18.7109375" customWidth="1"/>
  </cols>
  <sheetData>
    <row r="1" spans="1:4">
      <c r="A1" s="2" t="s">
        <v>63</v>
      </c>
    </row>
    <row r="4" spans="1:4">
      <c r="A4" t="s">
        <v>405</v>
      </c>
    </row>
    <row r="5" spans="1:4" ht="28.5" customHeight="1">
      <c r="A5" s="86"/>
      <c r="B5" s="34" t="s">
        <v>17</v>
      </c>
      <c r="C5" s="34" t="s">
        <v>18</v>
      </c>
      <c r="D5" s="34" t="s">
        <v>13</v>
      </c>
    </row>
    <row r="6" spans="1:4">
      <c r="A6" s="46"/>
      <c r="B6" s="150" t="s">
        <v>7</v>
      </c>
      <c r="C6" s="150" t="s">
        <v>7</v>
      </c>
      <c r="D6" s="150" t="s">
        <v>19</v>
      </c>
    </row>
    <row r="7" spans="1:4">
      <c r="A7" s="28" t="s">
        <v>375</v>
      </c>
      <c r="B7" s="42">
        <v>1</v>
      </c>
      <c r="C7" s="42">
        <v>1</v>
      </c>
      <c r="D7" s="42">
        <v>0</v>
      </c>
    </row>
    <row r="8" spans="1:4" ht="15.75" thickBot="1">
      <c r="A8" s="37" t="s">
        <v>43</v>
      </c>
      <c r="B8" s="69">
        <v>0.59287946087497168</v>
      </c>
      <c r="C8" s="69">
        <v>0.35014892695987698</v>
      </c>
      <c r="D8" s="69">
        <v>0.69322084183599031</v>
      </c>
    </row>
    <row r="9" spans="1:4" ht="15.75" thickBot="1">
      <c r="A9" s="61" t="s">
        <v>44</v>
      </c>
      <c r="B9" s="50">
        <v>0.23782024599247939</v>
      </c>
      <c r="C9" s="50">
        <v>0.35437401687720121</v>
      </c>
      <c r="D9" s="50">
        <v>-0.32890044228358423</v>
      </c>
    </row>
    <row r="10" spans="1:4" ht="15.75" thickBot="1">
      <c r="A10" s="61" t="s">
        <v>45</v>
      </c>
      <c r="B10" s="50">
        <v>8.4606238155706268E-2</v>
      </c>
      <c r="C10" s="50">
        <v>0.1199819541853642</v>
      </c>
      <c r="D10" s="50">
        <v>-0.29484197244366239</v>
      </c>
    </row>
    <row r="11" spans="1:4" ht="15.75" thickBot="1">
      <c r="A11" s="63" t="s">
        <v>46</v>
      </c>
      <c r="B11" s="50">
        <v>5.2767371484473108E-2</v>
      </c>
      <c r="C11" s="50">
        <v>0.1217215137107218</v>
      </c>
      <c r="D11" s="50">
        <v>-0.56649100166567279</v>
      </c>
    </row>
    <row r="12" spans="1:4">
      <c r="A12" s="63" t="s">
        <v>47</v>
      </c>
      <c r="B12" s="53">
        <v>3.1926683492369587E-2</v>
      </c>
      <c r="C12" s="53">
        <v>5.377358826683578E-2</v>
      </c>
      <c r="D12" s="53">
        <v>-0.40627574760414498</v>
      </c>
    </row>
    <row r="13" spans="1:4">
      <c r="A13" s="15" t="s">
        <v>364</v>
      </c>
    </row>
  </sheetData>
  <hyperlinks>
    <hyperlink ref="A1" location="Forside!A1" display="Til forsiden" xr:uid="{00000000-0004-0000-0D00-000000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39"/>
  <sheetViews>
    <sheetView workbookViewId="0">
      <selection activeCell="A3" sqref="A3"/>
    </sheetView>
  </sheetViews>
  <sheetFormatPr defaultRowHeight="15"/>
  <cols>
    <col min="1" max="1" width="29.42578125" customWidth="1"/>
    <col min="2" max="7" width="10.7109375" customWidth="1"/>
  </cols>
  <sheetData>
    <row r="1" spans="1:7">
      <c r="A1" s="2" t="s">
        <v>63</v>
      </c>
    </row>
    <row r="4" spans="1:7">
      <c r="A4" t="s">
        <v>406</v>
      </c>
    </row>
    <row r="5" spans="1:7" ht="28.5" customHeight="1">
      <c r="A5" s="44"/>
      <c r="B5" s="240" t="s">
        <v>2</v>
      </c>
      <c r="C5" s="240"/>
      <c r="D5" s="240" t="s">
        <v>3</v>
      </c>
      <c r="E5" s="240"/>
      <c r="F5" s="240" t="s">
        <v>4</v>
      </c>
      <c r="G5" s="240"/>
    </row>
    <row r="6" spans="1:7">
      <c r="A6" s="46"/>
      <c r="B6" s="150" t="s">
        <v>6</v>
      </c>
      <c r="C6" s="150" t="s">
        <v>7</v>
      </c>
      <c r="D6" s="150" t="s">
        <v>6</v>
      </c>
      <c r="E6" s="150" t="s">
        <v>7</v>
      </c>
      <c r="F6" s="150" t="s">
        <v>6</v>
      </c>
      <c r="G6" s="150" t="s">
        <v>7</v>
      </c>
    </row>
    <row r="7" spans="1:7">
      <c r="A7" s="28" t="s">
        <v>48</v>
      </c>
      <c r="B7" s="40">
        <v>569367</v>
      </c>
      <c r="C7" s="129">
        <v>1</v>
      </c>
      <c r="D7" s="40">
        <v>208832</v>
      </c>
      <c r="E7" s="129">
        <v>1</v>
      </c>
      <c r="F7" s="40">
        <v>73652</v>
      </c>
      <c r="G7" s="129">
        <v>1</v>
      </c>
    </row>
    <row r="8" spans="1:7">
      <c r="A8" s="149"/>
      <c r="B8" s="150"/>
      <c r="C8" s="151"/>
      <c r="D8" s="150"/>
      <c r="E8" s="151"/>
      <c r="F8" s="150"/>
      <c r="G8" s="151"/>
    </row>
    <row r="9" spans="1:7">
      <c r="A9" s="149" t="s">
        <v>49</v>
      </c>
      <c r="B9" s="150"/>
      <c r="C9" s="151"/>
      <c r="D9" s="150"/>
      <c r="E9" s="151"/>
      <c r="F9" s="150"/>
      <c r="G9" s="151"/>
    </row>
    <row r="10" spans="1:7">
      <c r="A10" s="35" t="s">
        <v>52</v>
      </c>
      <c r="B10" s="40">
        <v>154861</v>
      </c>
      <c r="C10" s="129">
        <v>0.27198801476025131</v>
      </c>
      <c r="D10" s="40">
        <v>50640</v>
      </c>
      <c r="E10" s="129">
        <v>0.24249157217284709</v>
      </c>
      <c r="F10" s="40">
        <v>19236</v>
      </c>
      <c r="G10" s="129">
        <v>0.26117417042307067</v>
      </c>
    </row>
    <row r="11" spans="1:7" ht="15.75" thickBot="1">
      <c r="A11" s="37" t="s">
        <v>376</v>
      </c>
      <c r="B11" s="64">
        <v>148028</v>
      </c>
      <c r="C11" s="128">
        <v>0.25998696798374338</v>
      </c>
      <c r="D11" s="64">
        <v>47689</v>
      </c>
      <c r="E11" s="128">
        <v>0.22836059607722961</v>
      </c>
      <c r="F11" s="64">
        <v>18333</v>
      </c>
      <c r="G11" s="128">
        <v>0.2489138108944767</v>
      </c>
    </row>
    <row r="12" spans="1:7">
      <c r="A12" s="63" t="s">
        <v>377</v>
      </c>
      <c r="B12" s="52">
        <v>6833</v>
      </c>
      <c r="C12" s="133">
        <v>1.200104677650795E-2</v>
      </c>
      <c r="D12" s="52">
        <v>2951</v>
      </c>
      <c r="E12" s="133">
        <v>1.4130976095617529E-2</v>
      </c>
      <c r="F12" s="52">
        <v>903</v>
      </c>
      <c r="G12" s="133">
        <v>1.2260359528593929E-2</v>
      </c>
    </row>
    <row r="13" spans="1:7">
      <c r="A13" s="35" t="s">
        <v>55</v>
      </c>
      <c r="B13" s="40">
        <v>236657</v>
      </c>
      <c r="C13" s="129">
        <v>0.41564930879380085</v>
      </c>
      <c r="D13" s="40">
        <v>81099</v>
      </c>
      <c r="E13" s="129">
        <v>0.3883456558381857</v>
      </c>
      <c r="F13" s="40">
        <v>33523</v>
      </c>
      <c r="G13" s="129">
        <v>0.4551539673057079</v>
      </c>
    </row>
    <row r="14" spans="1:7" ht="15.75" thickBot="1">
      <c r="A14" s="46" t="s">
        <v>378</v>
      </c>
      <c r="B14" s="64">
        <v>189141</v>
      </c>
      <c r="C14" s="128">
        <v>0.33219522733140489</v>
      </c>
      <c r="D14" s="64">
        <v>61477</v>
      </c>
      <c r="E14" s="128">
        <v>0.29438496015936261</v>
      </c>
      <c r="F14" s="64">
        <v>26775</v>
      </c>
      <c r="G14" s="128">
        <v>0.36353391625482001</v>
      </c>
    </row>
    <row r="15" spans="1:7" ht="15.75" thickBot="1">
      <c r="A15" s="61" t="s">
        <v>379</v>
      </c>
      <c r="B15" s="49">
        <v>47516</v>
      </c>
      <c r="C15" s="130">
        <v>8.3454081462395954E-2</v>
      </c>
      <c r="D15" s="49">
        <v>19622</v>
      </c>
      <c r="E15" s="130">
        <v>9.3960695678823175E-2</v>
      </c>
      <c r="F15" s="49">
        <v>6748</v>
      </c>
      <c r="G15" s="130">
        <v>9.1620051050887955E-2</v>
      </c>
    </row>
    <row r="16" spans="1:7">
      <c r="A16" s="149" t="s">
        <v>56</v>
      </c>
      <c r="B16" s="87"/>
      <c r="C16" s="152"/>
      <c r="D16" s="87"/>
      <c r="E16" s="152"/>
      <c r="F16" s="87"/>
      <c r="G16" s="152"/>
    </row>
    <row r="17" spans="1:9">
      <c r="A17" s="35" t="s">
        <v>59</v>
      </c>
      <c r="B17" s="40">
        <v>139706</v>
      </c>
      <c r="C17" s="129">
        <v>0.24537073627379177</v>
      </c>
      <c r="D17" s="40">
        <v>57978</v>
      </c>
      <c r="E17" s="129">
        <v>0.27762986515476556</v>
      </c>
      <c r="F17" s="40">
        <v>16809</v>
      </c>
      <c r="G17" s="129">
        <v>0.22822190843425841</v>
      </c>
    </row>
    <row r="18" spans="1:9" ht="15.75" thickBot="1">
      <c r="A18" s="37" t="s">
        <v>57</v>
      </c>
      <c r="B18" s="64">
        <v>85999</v>
      </c>
      <c r="C18" s="128">
        <v>0.15104317601827999</v>
      </c>
      <c r="D18" s="64">
        <v>32596</v>
      </c>
      <c r="E18" s="128">
        <v>0.15608718970272761</v>
      </c>
      <c r="F18" s="64">
        <v>10388</v>
      </c>
      <c r="G18" s="128">
        <v>0.14104165535219679</v>
      </c>
    </row>
    <row r="19" spans="1:9" ht="15.75" thickBot="1">
      <c r="A19" s="61" t="s">
        <v>58</v>
      </c>
      <c r="B19" s="49">
        <v>53707</v>
      </c>
      <c r="C19" s="130">
        <v>9.4327560255511825E-2</v>
      </c>
      <c r="D19" s="49">
        <v>25382</v>
      </c>
      <c r="E19" s="130">
        <v>0.12154267545203799</v>
      </c>
      <c r="F19" s="49">
        <v>6421</v>
      </c>
      <c r="G19" s="130">
        <v>8.7180253082061607E-2</v>
      </c>
    </row>
    <row r="20" spans="1:9">
      <c r="A20" s="153" t="s">
        <v>60</v>
      </c>
      <c r="B20" s="154"/>
      <c r="C20" s="137"/>
      <c r="D20" s="154"/>
      <c r="E20" s="137"/>
      <c r="F20" s="154"/>
      <c r="G20" s="137"/>
    </row>
    <row r="21" spans="1:9">
      <c r="A21" s="35" t="s">
        <v>61</v>
      </c>
      <c r="B21" s="40">
        <v>38143</v>
      </c>
      <c r="C21" s="129">
        <v>6.6991940172156095E-2</v>
      </c>
      <c r="D21" s="40">
        <v>19115</v>
      </c>
      <c r="E21" s="129">
        <v>9.1532906834201649E-2</v>
      </c>
      <c r="F21" s="40">
        <v>4084</v>
      </c>
      <c r="G21" s="129">
        <v>5.5449953836963023E-2</v>
      </c>
    </row>
    <row r="23" spans="1:9" ht="28.5" customHeight="1">
      <c r="A23" s="44"/>
      <c r="B23" s="240" t="s">
        <v>14</v>
      </c>
      <c r="C23" s="240"/>
      <c r="D23" s="240" t="s">
        <v>15</v>
      </c>
      <c r="E23" s="240"/>
      <c r="F23" s="240" t="s">
        <v>16</v>
      </c>
      <c r="G23" s="240"/>
    </row>
    <row r="24" spans="1:9">
      <c r="A24" s="46"/>
      <c r="B24" s="150" t="s">
        <v>6</v>
      </c>
      <c r="C24" s="150" t="s">
        <v>7</v>
      </c>
      <c r="D24" s="150" t="s">
        <v>6</v>
      </c>
      <c r="E24" s="150" t="s">
        <v>7</v>
      </c>
      <c r="F24" s="150" t="s">
        <v>6</v>
      </c>
      <c r="G24" s="150" t="s">
        <v>7</v>
      </c>
    </row>
    <row r="25" spans="1:9">
      <c r="A25" s="28" t="s">
        <v>48</v>
      </c>
      <c r="B25" s="40">
        <v>115594</v>
      </c>
      <c r="C25" s="129">
        <v>1</v>
      </c>
      <c r="D25" s="40">
        <v>117573</v>
      </c>
      <c r="E25" s="129">
        <v>1</v>
      </c>
      <c r="F25" s="40">
        <v>53716</v>
      </c>
      <c r="G25" s="129">
        <v>1</v>
      </c>
    </row>
    <row r="26" spans="1:9">
      <c r="B26" s="150"/>
      <c r="C26" s="151"/>
      <c r="D26" s="150"/>
      <c r="E26" s="151"/>
      <c r="F26" s="150"/>
      <c r="G26" s="151"/>
    </row>
    <row r="27" spans="1:9">
      <c r="A27" s="149" t="s">
        <v>49</v>
      </c>
      <c r="B27" s="150"/>
      <c r="C27" s="151"/>
      <c r="D27" s="150"/>
      <c r="E27" s="151"/>
      <c r="F27" s="150"/>
      <c r="G27" s="151"/>
    </row>
    <row r="28" spans="1:9">
      <c r="A28" s="35" t="s">
        <v>52</v>
      </c>
      <c r="B28" s="40">
        <v>33941</v>
      </c>
      <c r="C28" s="129">
        <v>0.29362250635846149</v>
      </c>
      <c r="D28" s="40">
        <v>34224</v>
      </c>
      <c r="E28" s="129">
        <v>0.29108723941721315</v>
      </c>
      <c r="F28" s="40">
        <v>16820</v>
      </c>
      <c r="G28" s="129">
        <v>0.31312830441581652</v>
      </c>
      <c r="I28" s="127"/>
    </row>
    <row r="29" spans="1:9" ht="15.75" thickBot="1">
      <c r="A29" s="37" t="s">
        <v>376</v>
      </c>
      <c r="B29" s="64">
        <v>32753</v>
      </c>
      <c r="C29" s="128">
        <v>0.28334515632299262</v>
      </c>
      <c r="D29" s="64">
        <v>32917</v>
      </c>
      <c r="E29" s="128">
        <v>0.27997074158182578</v>
      </c>
      <c r="F29" s="64">
        <v>16336</v>
      </c>
      <c r="G29" s="128">
        <v>0.3041179536823293</v>
      </c>
    </row>
    <row r="30" spans="1:9">
      <c r="A30" s="63" t="s">
        <v>377</v>
      </c>
      <c r="B30" s="52">
        <v>1188</v>
      </c>
      <c r="C30" s="133">
        <v>1.0277350035468971E-2</v>
      </c>
      <c r="D30" s="52">
        <v>1307</v>
      </c>
      <c r="E30" s="133">
        <v>1.111649783538738E-2</v>
      </c>
      <c r="F30" s="52">
        <v>484</v>
      </c>
      <c r="G30" s="133">
        <v>9.0103507334872296E-3</v>
      </c>
    </row>
    <row r="31" spans="1:9">
      <c r="A31" s="35" t="s">
        <v>55</v>
      </c>
      <c r="B31" s="40">
        <v>48747</v>
      </c>
      <c r="C31" s="129">
        <v>0.42170873920791735</v>
      </c>
      <c r="D31" s="40">
        <v>49858</v>
      </c>
      <c r="E31" s="129">
        <v>0.42405994573584072</v>
      </c>
      <c r="F31" s="40">
        <v>23430</v>
      </c>
      <c r="G31" s="129">
        <v>0.43618288778017722</v>
      </c>
    </row>
    <row r="32" spans="1:9" ht="15.75" thickBot="1">
      <c r="A32" s="46" t="s">
        <v>378</v>
      </c>
      <c r="B32" s="64">
        <v>40470</v>
      </c>
      <c r="C32" s="128">
        <v>0.35010467671332418</v>
      </c>
      <c r="D32" s="64">
        <v>40428</v>
      </c>
      <c r="E32" s="128">
        <v>0.34385445638029138</v>
      </c>
      <c r="F32" s="64">
        <v>19991</v>
      </c>
      <c r="G32" s="128">
        <v>0.37216099486186599</v>
      </c>
    </row>
    <row r="33" spans="1:7" ht="15.75" thickBot="1">
      <c r="A33" s="61" t="s">
        <v>379</v>
      </c>
      <c r="B33" s="49">
        <v>8277</v>
      </c>
      <c r="C33" s="130">
        <v>7.160406249459314E-2</v>
      </c>
      <c r="D33" s="49">
        <v>9430</v>
      </c>
      <c r="E33" s="130">
        <v>8.0205489355549317E-2</v>
      </c>
      <c r="F33" s="49">
        <v>3439</v>
      </c>
      <c r="G33" s="130">
        <v>6.4021892918311119E-2</v>
      </c>
    </row>
    <row r="34" spans="1:7">
      <c r="A34" s="149" t="s">
        <v>56</v>
      </c>
      <c r="B34" s="87"/>
      <c r="C34" s="152"/>
      <c r="D34" s="87"/>
      <c r="E34" s="152"/>
      <c r="F34" s="87"/>
      <c r="G34" s="152"/>
    </row>
    <row r="35" spans="1:7">
      <c r="A35" s="35" t="s">
        <v>59</v>
      </c>
      <c r="B35" s="40">
        <v>26825</v>
      </c>
      <c r="C35" s="129">
        <v>0.23206221776216759</v>
      </c>
      <c r="D35" s="40">
        <v>26818</v>
      </c>
      <c r="E35" s="129">
        <v>0.22809658680139147</v>
      </c>
      <c r="F35" s="40">
        <v>11276</v>
      </c>
      <c r="G35" s="129">
        <v>0.20991883237769007</v>
      </c>
    </row>
    <row r="36" spans="1:7" ht="15.75" thickBot="1">
      <c r="A36" s="37" t="s">
        <v>57</v>
      </c>
      <c r="B36" s="64">
        <v>18012</v>
      </c>
      <c r="C36" s="128">
        <v>0.15582123639635281</v>
      </c>
      <c r="D36" s="64">
        <v>17197</v>
      </c>
      <c r="E36" s="128">
        <v>0.1462665748088422</v>
      </c>
      <c r="F36" s="64">
        <v>7806</v>
      </c>
      <c r="G36" s="128">
        <v>0.14531983021818451</v>
      </c>
    </row>
    <row r="37" spans="1:7" ht="15.75" thickBot="1">
      <c r="A37" s="61" t="s">
        <v>58</v>
      </c>
      <c r="B37" s="49">
        <v>8813</v>
      </c>
      <c r="C37" s="130">
        <v>7.6240981365814836E-2</v>
      </c>
      <c r="D37" s="49">
        <v>9621</v>
      </c>
      <c r="E37" s="130">
        <v>8.1830011992549315E-2</v>
      </c>
      <c r="F37" s="49">
        <v>3470</v>
      </c>
      <c r="G37" s="130">
        <v>6.459900215950555E-2</v>
      </c>
    </row>
    <row r="38" spans="1:7">
      <c r="A38" s="153" t="s">
        <v>60</v>
      </c>
      <c r="B38" s="154"/>
      <c r="C38" s="137"/>
      <c r="D38" s="154"/>
      <c r="E38" s="137"/>
      <c r="F38" s="154"/>
      <c r="G38" s="137"/>
    </row>
    <row r="39" spans="1:7">
      <c r="A39" s="35" t="s">
        <v>61</v>
      </c>
      <c r="B39" s="40">
        <v>6081</v>
      </c>
      <c r="C39" s="129">
        <v>5.2606536671453527E-2</v>
      </c>
      <c r="D39" s="40">
        <v>6673</v>
      </c>
      <c r="E39" s="129">
        <v>5.675622804555467E-2</v>
      </c>
      <c r="F39" s="40">
        <v>2190</v>
      </c>
      <c r="G39" s="129">
        <v>4.0769975426316177E-2</v>
      </c>
    </row>
  </sheetData>
  <mergeCells count="6">
    <mergeCell ref="D5:E5"/>
    <mergeCell ref="F5:G5"/>
    <mergeCell ref="D23:E23"/>
    <mergeCell ref="F23:G23"/>
    <mergeCell ref="B5:C5"/>
    <mergeCell ref="B23:C23"/>
  </mergeCells>
  <hyperlinks>
    <hyperlink ref="A1" location="Forside!A1" display="Til forsiden" xr:uid="{00000000-0004-0000-0E00-000000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26"/>
  <sheetViews>
    <sheetView workbookViewId="0">
      <selection activeCell="A3" sqref="A3"/>
    </sheetView>
  </sheetViews>
  <sheetFormatPr defaultRowHeight="15"/>
  <cols>
    <col min="1" max="1" width="20.85546875" customWidth="1"/>
    <col min="2" max="2" width="17.7109375" customWidth="1"/>
    <col min="3" max="3" width="20.42578125" customWidth="1"/>
    <col min="4" max="4" width="17" customWidth="1"/>
  </cols>
  <sheetData>
    <row r="1" spans="1:4">
      <c r="A1" s="2" t="s">
        <v>63</v>
      </c>
    </row>
    <row r="4" spans="1:4">
      <c r="A4" t="s">
        <v>407</v>
      </c>
    </row>
    <row r="5" spans="1:4" ht="28.5">
      <c r="A5" s="34"/>
      <c r="B5" s="34" t="s">
        <v>330</v>
      </c>
      <c r="C5" s="34" t="s">
        <v>329</v>
      </c>
      <c r="D5" s="34" t="s">
        <v>13</v>
      </c>
    </row>
    <row r="6" spans="1:4">
      <c r="A6" s="175" t="s">
        <v>241</v>
      </c>
      <c r="B6" s="176" t="s">
        <v>7</v>
      </c>
      <c r="C6" s="176" t="s">
        <v>7</v>
      </c>
      <c r="D6" s="176" t="s">
        <v>19</v>
      </c>
    </row>
    <row r="7" spans="1:4">
      <c r="A7" s="28" t="s">
        <v>48</v>
      </c>
      <c r="B7" s="129">
        <v>1</v>
      </c>
      <c r="C7" s="129">
        <v>1</v>
      </c>
      <c r="D7" s="129">
        <v>0</v>
      </c>
    </row>
    <row r="8" spans="1:4">
      <c r="B8" s="151"/>
      <c r="C8" s="151"/>
      <c r="D8" s="151"/>
    </row>
    <row r="9" spans="1:4">
      <c r="A9" s="149" t="s">
        <v>49</v>
      </c>
      <c r="B9" s="211">
        <v>0.27198801476025131</v>
      </c>
      <c r="C9" s="211">
        <v>0.18270363000557585</v>
      </c>
      <c r="D9" s="211">
        <v>0.56277486102191687</v>
      </c>
    </row>
    <row r="10" spans="1:4">
      <c r="A10" s="35" t="s">
        <v>52</v>
      </c>
      <c r="B10" s="129">
        <v>0.25998696798374338</v>
      </c>
      <c r="C10" s="129">
        <v>0.17121122510238729</v>
      </c>
      <c r="D10" s="129">
        <v>0.51851590237886946</v>
      </c>
    </row>
    <row r="11" spans="1:4" ht="15.75" thickBot="1">
      <c r="A11" s="37" t="s">
        <v>50</v>
      </c>
      <c r="B11" s="128">
        <v>1.200104677650795E-2</v>
      </c>
      <c r="C11" s="128">
        <v>1.149240490318857E-2</v>
      </c>
      <c r="D11" s="128">
        <v>4.4258958643047359E-2</v>
      </c>
    </row>
    <row r="12" spans="1:4">
      <c r="A12" s="63" t="s">
        <v>51</v>
      </c>
      <c r="B12" s="133"/>
      <c r="C12" s="133"/>
      <c r="D12" s="133"/>
    </row>
    <row r="13" spans="1:4">
      <c r="A13" s="35" t="s">
        <v>55</v>
      </c>
      <c r="B13" s="129">
        <v>0.41564930879380085</v>
      </c>
      <c r="C13" s="129">
        <v>0.21849197201740808</v>
      </c>
      <c r="D13" s="129">
        <v>1.9489590209503707</v>
      </c>
    </row>
    <row r="14" spans="1:4" ht="15.75" thickBot="1">
      <c r="A14" s="46" t="s">
        <v>53</v>
      </c>
      <c r="B14" s="128">
        <v>0.33219522733140489</v>
      </c>
      <c r="C14" s="128">
        <v>0.1785275292197902</v>
      </c>
      <c r="D14" s="128">
        <v>0.86075071325515384</v>
      </c>
    </row>
    <row r="15" spans="1:4" ht="15.75" thickBot="1">
      <c r="A15" s="61" t="s">
        <v>54</v>
      </c>
      <c r="B15" s="130">
        <v>8.3454081462395954E-2</v>
      </c>
      <c r="C15" s="130">
        <v>3.9964442797617877E-2</v>
      </c>
      <c r="D15" s="130">
        <v>1.0882083076952169</v>
      </c>
    </row>
    <row r="16" spans="1:4">
      <c r="A16" s="149" t="s">
        <v>56</v>
      </c>
      <c r="B16" s="152"/>
      <c r="C16" s="152"/>
      <c r="D16" s="152"/>
    </row>
    <row r="17" spans="1:4">
      <c r="A17" s="35" t="s">
        <v>59</v>
      </c>
      <c r="B17" s="129">
        <v>0.2453707362737918</v>
      </c>
      <c r="C17" s="129">
        <v>0.51246016292894436</v>
      </c>
      <c r="D17" s="129">
        <v>-1.0545849016781021</v>
      </c>
    </row>
    <row r="18" spans="1:4" ht="15.75" thickBot="1">
      <c r="A18" s="37" t="s">
        <v>57</v>
      </c>
      <c r="B18" s="128">
        <v>0.15104317601827999</v>
      </c>
      <c r="C18" s="128">
        <v>0.29345202360741712</v>
      </c>
      <c r="D18" s="128">
        <v>-0.48528834743921567</v>
      </c>
    </row>
    <row r="19" spans="1:4" ht="15.75" thickBot="1">
      <c r="A19" s="61" t="s">
        <v>58</v>
      </c>
      <c r="B19" s="130">
        <v>9.4327560255511825E-2</v>
      </c>
      <c r="C19" s="130">
        <v>0.21900813932152721</v>
      </c>
      <c r="D19" s="130">
        <v>-0.56929655423888637</v>
      </c>
    </row>
    <row r="20" spans="1:4">
      <c r="A20" s="153" t="s">
        <v>60</v>
      </c>
      <c r="B20" s="134"/>
      <c r="C20" s="134"/>
      <c r="D20" s="134"/>
    </row>
    <row r="21" spans="1:4">
      <c r="A21" s="35" t="s">
        <v>61</v>
      </c>
      <c r="B21" s="129">
        <v>6.6991940172156095E-2</v>
      </c>
      <c r="C21" s="129">
        <v>8.6344235048071705E-2</v>
      </c>
      <c r="D21" s="129">
        <v>-0.22412955381608651</v>
      </c>
    </row>
    <row r="22" spans="1:4">
      <c r="A22" s="90"/>
      <c r="B22" s="89"/>
      <c r="C22" s="89"/>
      <c r="D22" s="89"/>
    </row>
    <row r="26" spans="1:4">
      <c r="B26" s="8"/>
      <c r="C26" s="8"/>
    </row>
  </sheetData>
  <hyperlinks>
    <hyperlink ref="A1" location="Forside!A1" display="Til forsiden" xr:uid="{00000000-0004-0000-0F00-000000000000}"/>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5"/>
  <sheetViews>
    <sheetView workbookViewId="0">
      <selection activeCell="I48" sqref="I48"/>
    </sheetView>
  </sheetViews>
  <sheetFormatPr defaultRowHeight="15"/>
  <cols>
    <col min="1" max="1" width="20" customWidth="1"/>
    <col min="2" max="7" width="10.7109375" customWidth="1"/>
  </cols>
  <sheetData>
    <row r="1" spans="1:7">
      <c r="A1" s="2" t="s">
        <v>63</v>
      </c>
    </row>
    <row r="4" spans="1:7">
      <c r="A4" t="s">
        <v>408</v>
      </c>
    </row>
    <row r="5" spans="1:7" ht="28.5" customHeight="1">
      <c r="A5" s="44"/>
      <c r="B5" s="240" t="s">
        <v>2</v>
      </c>
      <c r="C5" s="240"/>
      <c r="D5" s="240" t="s">
        <v>3</v>
      </c>
      <c r="E5" s="240"/>
      <c r="F5" s="240" t="s">
        <v>4</v>
      </c>
      <c r="G5" s="240"/>
    </row>
    <row r="6" spans="1:7">
      <c r="A6" s="46" t="s">
        <v>5</v>
      </c>
      <c r="B6" s="150" t="s">
        <v>6</v>
      </c>
      <c r="C6" s="150" t="s">
        <v>7</v>
      </c>
      <c r="D6" s="150" t="s">
        <v>6</v>
      </c>
      <c r="E6" s="150" t="s">
        <v>7</v>
      </c>
      <c r="F6" s="150" t="s">
        <v>6</v>
      </c>
      <c r="G6" s="150" t="s">
        <v>7</v>
      </c>
    </row>
    <row r="7" spans="1:7">
      <c r="A7" s="17" t="s">
        <v>103</v>
      </c>
      <c r="B7" s="40">
        <v>142456</v>
      </c>
      <c r="C7" s="42">
        <v>1</v>
      </c>
      <c r="D7" s="40">
        <v>43050</v>
      </c>
      <c r="E7" s="42">
        <v>1</v>
      </c>
      <c r="F7" s="40">
        <v>17909</v>
      </c>
      <c r="G7" s="42">
        <v>1</v>
      </c>
    </row>
    <row r="8" spans="1:7" ht="15.75" thickBot="1">
      <c r="A8" s="156" t="s">
        <v>372</v>
      </c>
      <c r="B8" s="64">
        <v>10051</v>
      </c>
      <c r="C8" s="69">
        <v>7.0555118773516029E-2</v>
      </c>
      <c r="D8" s="64">
        <v>3276</v>
      </c>
      <c r="E8" s="69">
        <v>7.6097560975609754E-2</v>
      </c>
      <c r="F8" s="64">
        <v>1345</v>
      </c>
      <c r="G8" s="69">
        <v>7.510190407057904E-2</v>
      </c>
    </row>
    <row r="9" spans="1:7" ht="15.75" thickBot="1">
      <c r="A9" s="125" t="s">
        <v>373</v>
      </c>
      <c r="B9" s="49">
        <v>12531</v>
      </c>
      <c r="C9" s="50">
        <v>8.796400292019993E-2</v>
      </c>
      <c r="D9" s="49">
        <v>3683</v>
      </c>
      <c r="E9" s="50">
        <v>8.5551684088269464E-2</v>
      </c>
      <c r="F9" s="49">
        <v>1853</v>
      </c>
      <c r="G9" s="50">
        <v>0.1034675302920319</v>
      </c>
    </row>
    <row r="10" spans="1:7" ht="15.75" thickBot="1">
      <c r="A10" s="125" t="s">
        <v>237</v>
      </c>
      <c r="B10" s="49">
        <v>37572</v>
      </c>
      <c r="C10" s="50">
        <v>0.26374459482226092</v>
      </c>
      <c r="D10" s="49">
        <v>10410</v>
      </c>
      <c r="E10" s="50">
        <v>0.2418118466898955</v>
      </c>
      <c r="F10" s="49">
        <v>4125</v>
      </c>
      <c r="G10" s="50">
        <v>0.2303311184320733</v>
      </c>
    </row>
    <row r="11" spans="1:7" ht="15.75" thickBot="1">
      <c r="A11" s="125" t="s">
        <v>238</v>
      </c>
      <c r="B11" s="49">
        <v>32914</v>
      </c>
      <c r="C11" s="50">
        <v>0.23104677935643289</v>
      </c>
      <c r="D11" s="49">
        <v>11386</v>
      </c>
      <c r="E11" s="50">
        <v>0.26448315911730552</v>
      </c>
      <c r="F11" s="49">
        <v>3649</v>
      </c>
      <c r="G11" s="50">
        <v>0.2037523033111843</v>
      </c>
    </row>
    <row r="12" spans="1:7" ht="15.75" thickBot="1">
      <c r="A12" s="125" t="s">
        <v>83</v>
      </c>
      <c r="B12" s="49">
        <v>19467</v>
      </c>
      <c r="C12" s="50">
        <v>0.13665272084011909</v>
      </c>
      <c r="D12" s="49">
        <v>6521</v>
      </c>
      <c r="E12" s="50">
        <v>0.15147502903600471</v>
      </c>
      <c r="F12" s="49">
        <v>2523</v>
      </c>
      <c r="G12" s="50">
        <v>0.14087888771008991</v>
      </c>
    </row>
    <row r="13" spans="1:7" ht="15.75" thickBot="1">
      <c r="A13" s="125" t="s">
        <v>84</v>
      </c>
      <c r="B13" s="49">
        <v>14241</v>
      </c>
      <c r="C13" s="50">
        <v>9.9967709327792462E-2</v>
      </c>
      <c r="D13" s="49">
        <v>4068</v>
      </c>
      <c r="E13" s="50">
        <v>9.4494773519163744E-2</v>
      </c>
      <c r="F13" s="49">
        <v>2016</v>
      </c>
      <c r="G13" s="50">
        <v>0.1125690993355296</v>
      </c>
    </row>
    <row r="14" spans="1:7" ht="15.75" thickBot="1">
      <c r="A14" s="125" t="s">
        <v>239</v>
      </c>
      <c r="B14" s="49">
        <v>10229</v>
      </c>
      <c r="C14" s="50">
        <v>7.1804627393721565E-2</v>
      </c>
      <c r="D14" s="49">
        <v>2331</v>
      </c>
      <c r="E14" s="50">
        <v>5.4146341463414641E-2</v>
      </c>
      <c r="F14" s="49">
        <v>1594</v>
      </c>
      <c r="G14" s="50">
        <v>8.9005527946842383E-2</v>
      </c>
    </row>
    <row r="15" spans="1:7">
      <c r="A15" s="80" t="s">
        <v>374</v>
      </c>
      <c r="B15" s="52">
        <v>5451</v>
      </c>
      <c r="C15" s="53">
        <v>3.8264446565957212E-2</v>
      </c>
      <c r="D15" s="52">
        <v>1375</v>
      </c>
      <c r="E15" s="53">
        <v>3.1939605110336819E-2</v>
      </c>
      <c r="F15" s="52">
        <v>804</v>
      </c>
      <c r="G15" s="53">
        <v>4.4893628901669549E-2</v>
      </c>
    </row>
    <row r="16" spans="1:7">
      <c r="A16" s="91"/>
      <c r="B16" s="87"/>
      <c r="C16" s="77"/>
      <c r="D16" s="91"/>
      <c r="E16" s="87"/>
      <c r="F16" s="87"/>
      <c r="G16" s="91"/>
    </row>
    <row r="17" spans="1:7">
      <c r="A17" s="17" t="s">
        <v>71</v>
      </c>
      <c r="B17" s="42">
        <v>4.8790879692135497E-2</v>
      </c>
      <c r="C17" s="17"/>
      <c r="D17" s="42">
        <v>3.6657609412958828E-2</v>
      </c>
      <c r="E17" s="17"/>
      <c r="F17" s="42">
        <v>4.8543741952971467E-2</v>
      </c>
      <c r="G17" s="17"/>
    </row>
    <row r="18" spans="1:7">
      <c r="A18" s="91"/>
      <c r="B18" s="87"/>
      <c r="C18" s="87"/>
      <c r="D18" s="91"/>
      <c r="E18" s="87"/>
      <c r="F18" s="87"/>
      <c r="G18" s="91"/>
    </row>
    <row r="19" spans="1:7">
      <c r="A19" s="17" t="s">
        <v>11</v>
      </c>
      <c r="B19" s="18">
        <v>33.251902341775697</v>
      </c>
      <c r="C19" s="19"/>
      <c r="D19" s="18">
        <v>32.210708478513347</v>
      </c>
      <c r="E19" s="17"/>
      <c r="F19" s="18">
        <v>34.683008543190567</v>
      </c>
      <c r="G19" s="17"/>
    </row>
    <row r="20" spans="1:7" ht="28.5" customHeight="1">
      <c r="A20" s="44"/>
      <c r="B20" s="240" t="s">
        <v>14</v>
      </c>
      <c r="C20" s="240"/>
      <c r="D20" s="240" t="s">
        <v>15</v>
      </c>
      <c r="E20" s="240"/>
      <c r="F20" s="240" t="s">
        <v>16</v>
      </c>
      <c r="G20" s="240"/>
    </row>
    <row r="21" spans="1:7">
      <c r="A21" s="46" t="s">
        <v>5</v>
      </c>
      <c r="B21" s="150" t="s">
        <v>6</v>
      </c>
      <c r="C21" s="150" t="s">
        <v>7</v>
      </c>
      <c r="D21" s="150" t="s">
        <v>6</v>
      </c>
      <c r="E21" s="155" t="s">
        <v>7</v>
      </c>
      <c r="F21" s="150" t="s">
        <v>6</v>
      </c>
      <c r="G21" s="150" t="s">
        <v>7</v>
      </c>
    </row>
    <row r="22" spans="1:7">
      <c r="A22" s="17" t="s">
        <v>103</v>
      </c>
      <c r="B22" s="40">
        <v>30577</v>
      </c>
      <c r="C22" s="42">
        <v>1</v>
      </c>
      <c r="D22" s="40">
        <v>35745</v>
      </c>
      <c r="E22" s="42">
        <v>1</v>
      </c>
      <c r="F22" s="40">
        <v>15175</v>
      </c>
      <c r="G22" s="42">
        <v>1</v>
      </c>
    </row>
    <row r="23" spans="1:7" ht="15.75" thickBot="1">
      <c r="A23" s="156" t="str">
        <f>A8</f>
        <v>Under 7 år</v>
      </c>
      <c r="B23" s="64">
        <v>2031</v>
      </c>
      <c r="C23" s="69">
        <v>6.6422474408869406E-2</v>
      </c>
      <c r="D23" s="64">
        <v>2486</v>
      </c>
      <c r="E23" s="69">
        <v>6.9548188557840257E-2</v>
      </c>
      <c r="F23" s="64">
        <v>913</v>
      </c>
      <c r="G23" s="69">
        <v>6.0164744645799011E-2</v>
      </c>
    </row>
    <row r="24" spans="1:7" ht="15.75" thickBot="1">
      <c r="A24" s="125" t="str">
        <f t="shared" ref="A24:A30" si="0">A9</f>
        <v>7-17 år</v>
      </c>
      <c r="B24" s="49">
        <v>2744</v>
      </c>
      <c r="C24" s="50">
        <v>8.9740654740491213E-2</v>
      </c>
      <c r="D24" s="49">
        <v>3060</v>
      </c>
      <c r="E24" s="50">
        <v>8.5606378514477555E-2</v>
      </c>
      <c r="F24" s="49">
        <v>1191</v>
      </c>
      <c r="G24" s="50">
        <v>7.8484349258649097E-2</v>
      </c>
    </row>
    <row r="25" spans="1:7" ht="15.75" thickBot="1">
      <c r="A25" s="125" t="str">
        <f t="shared" si="0"/>
        <v>18-24 år</v>
      </c>
      <c r="B25" s="49">
        <v>8128</v>
      </c>
      <c r="C25" s="50">
        <v>0.26582071491644038</v>
      </c>
      <c r="D25" s="49">
        <v>10431</v>
      </c>
      <c r="E25" s="50">
        <v>0.29181703734788078</v>
      </c>
      <c r="F25" s="49">
        <v>4478</v>
      </c>
      <c r="G25" s="50">
        <v>0.29509060955518951</v>
      </c>
    </row>
    <row r="26" spans="1:7" ht="15.75" thickBot="1">
      <c r="A26" s="125" t="str">
        <f t="shared" si="0"/>
        <v>25-34 år</v>
      </c>
      <c r="B26" s="49">
        <v>6531</v>
      </c>
      <c r="C26" s="50">
        <v>0.21359191549203649</v>
      </c>
      <c r="D26" s="49">
        <v>8223</v>
      </c>
      <c r="E26" s="50">
        <v>0.23004616030214009</v>
      </c>
      <c r="F26" s="49">
        <v>3125</v>
      </c>
      <c r="G26" s="50">
        <v>0.20593080724876439</v>
      </c>
    </row>
    <row r="27" spans="1:7" ht="15.75" thickBot="1">
      <c r="A27" s="125" t="str">
        <f t="shared" si="0"/>
        <v>35-49 år</v>
      </c>
      <c r="B27" s="49">
        <v>4000</v>
      </c>
      <c r="C27" s="50">
        <v>0.1308172809628152</v>
      </c>
      <c r="D27" s="49">
        <v>4594</v>
      </c>
      <c r="E27" s="50">
        <v>0.12852147153448029</v>
      </c>
      <c r="F27" s="49">
        <v>1829</v>
      </c>
      <c r="G27" s="50">
        <v>0.1205271828665568</v>
      </c>
    </row>
    <row r="28" spans="1:7" ht="15.75" thickBot="1">
      <c r="A28" s="125" t="str">
        <f t="shared" si="0"/>
        <v>50-64 år</v>
      </c>
      <c r="B28" s="49">
        <v>3156</v>
      </c>
      <c r="C28" s="50">
        <v>0.10321483467966119</v>
      </c>
      <c r="D28" s="49">
        <v>3498</v>
      </c>
      <c r="E28" s="50">
        <v>9.785984053713806E-2</v>
      </c>
      <c r="F28" s="49">
        <v>1503</v>
      </c>
      <c r="G28" s="50">
        <v>9.9044481054365738E-2</v>
      </c>
    </row>
    <row r="29" spans="1:7" ht="15.75" thickBot="1">
      <c r="A29" s="125" t="str">
        <f t="shared" si="0"/>
        <v>65-79 år</v>
      </c>
      <c r="B29" s="49">
        <v>2640</v>
      </c>
      <c r="C29" s="50">
        <v>8.6339405435458025E-2</v>
      </c>
      <c r="D29" s="49">
        <v>2347</v>
      </c>
      <c r="E29" s="50">
        <v>6.565953280179046E-2</v>
      </c>
      <c r="F29" s="49">
        <v>1317</v>
      </c>
      <c r="G29" s="50">
        <v>8.6787479406919277E-2</v>
      </c>
    </row>
    <row r="30" spans="1:7">
      <c r="A30" s="80" t="str">
        <f t="shared" si="0"/>
        <v>80 år og derover</v>
      </c>
      <c r="B30" s="52">
        <v>1347</v>
      </c>
      <c r="C30" s="53">
        <v>4.4052719364228013E-2</v>
      </c>
      <c r="D30" s="52">
        <v>1106</v>
      </c>
      <c r="E30" s="53">
        <v>3.094139040425235E-2</v>
      </c>
      <c r="F30" s="52">
        <v>819</v>
      </c>
      <c r="G30" s="53">
        <v>5.3970345963756182E-2</v>
      </c>
    </row>
    <row r="31" spans="1:7">
      <c r="A31" s="91"/>
      <c r="B31" s="87"/>
      <c r="C31" s="87"/>
      <c r="D31" s="91"/>
      <c r="E31" s="87"/>
      <c r="F31" s="87"/>
      <c r="G31" s="91"/>
    </row>
    <row r="32" spans="1:7">
      <c r="A32" s="17" t="s">
        <v>71</v>
      </c>
      <c r="B32" s="143">
        <v>5.4890450673631873E-2</v>
      </c>
      <c r="C32" s="132"/>
      <c r="D32" s="143">
        <v>6.198852314879847E-2</v>
      </c>
      <c r="E32" s="132"/>
      <c r="F32" s="143">
        <v>6.2519054407026847E-2</v>
      </c>
      <c r="G32" s="144"/>
    </row>
    <row r="33" spans="1:7">
      <c r="A33" s="91"/>
      <c r="B33" s="87"/>
      <c r="C33" s="87"/>
      <c r="D33" s="91"/>
      <c r="E33" s="87"/>
      <c r="F33" s="87"/>
      <c r="G33" s="91"/>
    </row>
    <row r="34" spans="1:7">
      <c r="A34" s="17" t="s">
        <v>11</v>
      </c>
      <c r="B34" s="18">
        <v>34.264741472348497</v>
      </c>
      <c r="C34" s="19"/>
      <c r="D34" s="18">
        <v>32.261686949223673</v>
      </c>
      <c r="E34" s="17"/>
      <c r="F34" s="18">
        <v>34.808369028006588</v>
      </c>
      <c r="G34" s="17"/>
    </row>
    <row r="35" spans="1:7">
      <c r="A35" s="10" t="s">
        <v>242</v>
      </c>
    </row>
  </sheetData>
  <mergeCells count="6">
    <mergeCell ref="F5:G5"/>
    <mergeCell ref="B20:C20"/>
    <mergeCell ref="D20:E20"/>
    <mergeCell ref="F20:G20"/>
    <mergeCell ref="B5:C5"/>
    <mergeCell ref="D5:E5"/>
  </mergeCells>
  <hyperlinks>
    <hyperlink ref="A1" location="Forside!A1" display="Til forsiden" xr:uid="{00000000-0004-0000-1000-000000000000}"/>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35"/>
  <sheetViews>
    <sheetView workbookViewId="0">
      <selection activeCell="J48" sqref="J48"/>
    </sheetView>
  </sheetViews>
  <sheetFormatPr defaultRowHeight="15"/>
  <cols>
    <col min="1" max="1" width="20" customWidth="1"/>
    <col min="2" max="7" width="10.7109375" customWidth="1"/>
  </cols>
  <sheetData>
    <row r="1" spans="1:7">
      <c r="A1" s="2" t="s">
        <v>63</v>
      </c>
    </row>
    <row r="4" spans="1:7">
      <c r="A4" t="s">
        <v>409</v>
      </c>
    </row>
    <row r="5" spans="1:7" ht="28.5" customHeight="1">
      <c r="A5" s="44"/>
      <c r="B5" s="240" t="s">
        <v>2</v>
      </c>
      <c r="C5" s="240"/>
      <c r="D5" s="240" t="s">
        <v>3</v>
      </c>
      <c r="E5" s="240"/>
      <c r="F5" s="240" t="s">
        <v>4</v>
      </c>
      <c r="G5" s="240"/>
    </row>
    <row r="6" spans="1:7">
      <c r="A6" s="46" t="s">
        <v>5</v>
      </c>
      <c r="B6" s="150" t="s">
        <v>6</v>
      </c>
      <c r="C6" s="150" t="s">
        <v>7</v>
      </c>
      <c r="D6" s="150" t="s">
        <v>6</v>
      </c>
      <c r="E6" s="150" t="s">
        <v>7</v>
      </c>
      <c r="F6" s="150" t="s">
        <v>6</v>
      </c>
      <c r="G6" s="150" t="s">
        <v>7</v>
      </c>
    </row>
    <row r="7" spans="1:7">
      <c r="A7" s="17" t="s">
        <v>103</v>
      </c>
      <c r="B7" s="40">
        <v>137952</v>
      </c>
      <c r="C7" s="42">
        <v>1</v>
      </c>
      <c r="D7" s="40">
        <v>43247</v>
      </c>
      <c r="E7" s="42">
        <v>1</v>
      </c>
      <c r="F7" s="40">
        <v>16662</v>
      </c>
      <c r="G7" s="42">
        <v>1</v>
      </c>
    </row>
    <row r="8" spans="1:7" ht="15.75" thickBot="1">
      <c r="A8" s="156" t="s">
        <v>372</v>
      </c>
      <c r="B8" s="64">
        <v>11286</v>
      </c>
      <c r="C8" s="69">
        <v>8.1811064718162838E-2</v>
      </c>
      <c r="D8" s="64">
        <v>3757</v>
      </c>
      <c r="E8" s="69">
        <v>8.6873077901357315E-2</v>
      </c>
      <c r="F8" s="64">
        <v>1393</v>
      </c>
      <c r="G8" s="69">
        <v>8.3603408954507283E-2</v>
      </c>
    </row>
    <row r="9" spans="1:7" ht="15.75" thickBot="1">
      <c r="A9" s="125" t="s">
        <v>373</v>
      </c>
      <c r="B9" s="49">
        <v>12336</v>
      </c>
      <c r="C9" s="50">
        <v>8.9422407794015293E-2</v>
      </c>
      <c r="D9" s="49">
        <v>3772</v>
      </c>
      <c r="E9" s="50">
        <v>8.7219922769209438E-2</v>
      </c>
      <c r="F9" s="49">
        <v>1748</v>
      </c>
      <c r="G9" s="50">
        <v>0.104909374624895</v>
      </c>
    </row>
    <row r="10" spans="1:7" ht="15.75" thickBot="1">
      <c r="A10" s="125" t="s">
        <v>237</v>
      </c>
      <c r="B10" s="49">
        <v>34371</v>
      </c>
      <c r="C10" s="50">
        <v>0.24915187891440499</v>
      </c>
      <c r="D10" s="49">
        <v>9998</v>
      </c>
      <c r="E10" s="50">
        <v>0.23118366591902331</v>
      </c>
      <c r="F10" s="49">
        <v>4093</v>
      </c>
      <c r="G10" s="50">
        <v>0.2456487816588645</v>
      </c>
    </row>
    <row r="11" spans="1:7" ht="15.75" thickBot="1">
      <c r="A11" s="125" t="s">
        <v>238</v>
      </c>
      <c r="B11" s="49">
        <v>37135</v>
      </c>
      <c r="C11" s="50">
        <v>0.26918783344931568</v>
      </c>
      <c r="D11" s="49">
        <v>12366</v>
      </c>
      <c r="E11" s="50">
        <v>0.28593890905727559</v>
      </c>
      <c r="F11" s="49">
        <v>3914</v>
      </c>
      <c r="G11" s="50">
        <v>0.23490577361661269</v>
      </c>
    </row>
    <row r="12" spans="1:7" ht="15.75" thickBot="1">
      <c r="A12" s="125" t="s">
        <v>83</v>
      </c>
      <c r="B12" s="49">
        <v>20012</v>
      </c>
      <c r="C12" s="50">
        <v>0.14506495012758061</v>
      </c>
      <c r="D12" s="49">
        <v>6755</v>
      </c>
      <c r="E12" s="50">
        <v>0.1561958054893981</v>
      </c>
      <c r="F12" s="49">
        <v>2492</v>
      </c>
      <c r="G12" s="50">
        <v>0.14956187732565121</v>
      </c>
    </row>
    <row r="13" spans="1:7" ht="15.75" thickBot="1">
      <c r="A13" s="125" t="s">
        <v>84</v>
      </c>
      <c r="B13" s="49">
        <v>12493</v>
      </c>
      <c r="C13" s="50">
        <v>9.056048480630946E-2</v>
      </c>
      <c r="D13" s="49">
        <v>3751</v>
      </c>
      <c r="E13" s="50">
        <v>8.6734339954216477E-2</v>
      </c>
      <c r="F13" s="49">
        <v>1674</v>
      </c>
      <c r="G13" s="50">
        <v>0.10046813107670149</v>
      </c>
    </row>
    <row r="14" spans="1:7" ht="15.75" thickBot="1">
      <c r="A14" s="125" t="s">
        <v>239</v>
      </c>
      <c r="B14" s="49">
        <v>6508</v>
      </c>
      <c r="C14" s="50">
        <v>4.7175829273950358E-2</v>
      </c>
      <c r="D14" s="49">
        <v>1797</v>
      </c>
      <c r="E14" s="50">
        <v>4.1552015168682219E-2</v>
      </c>
      <c r="F14" s="49">
        <v>859</v>
      </c>
      <c r="G14" s="50">
        <v>5.1554435241867723E-2</v>
      </c>
    </row>
    <row r="15" spans="1:7">
      <c r="A15" s="80" t="s">
        <v>374</v>
      </c>
      <c r="B15" s="52">
        <v>3811</v>
      </c>
      <c r="C15" s="53">
        <v>2.7625550916260729E-2</v>
      </c>
      <c r="D15" s="52">
        <v>1051</v>
      </c>
      <c r="E15" s="53">
        <v>2.430226374083751E-2</v>
      </c>
      <c r="F15" s="52">
        <v>489</v>
      </c>
      <c r="G15" s="53">
        <v>2.9348217500900251E-2</v>
      </c>
    </row>
    <row r="16" spans="1:7">
      <c r="A16" s="91"/>
      <c r="B16" s="87"/>
      <c r="C16" s="77"/>
      <c r="D16" s="91"/>
      <c r="E16" s="87"/>
      <c r="F16" s="87"/>
      <c r="G16" s="91"/>
    </row>
    <row r="17" spans="1:7">
      <c r="A17" s="17" t="s">
        <v>74</v>
      </c>
      <c r="B17" s="42">
        <v>4.7248269186903162E-2</v>
      </c>
      <c r="C17" s="17"/>
      <c r="D17" s="42">
        <v>3.6825357358472248E-2</v>
      </c>
      <c r="E17" s="17"/>
      <c r="F17" s="42">
        <v>4.5163651148607438E-2</v>
      </c>
      <c r="G17" s="17"/>
    </row>
    <row r="18" spans="1:7">
      <c r="A18" s="91"/>
      <c r="B18" s="87"/>
      <c r="C18" s="87"/>
      <c r="D18" s="91"/>
      <c r="E18" s="87"/>
      <c r="F18" s="87"/>
      <c r="G18" s="91"/>
    </row>
    <row r="19" spans="1:7">
      <c r="A19" s="17" t="s">
        <v>11</v>
      </c>
      <c r="B19" s="18">
        <v>31.149334551148229</v>
      </c>
      <c r="C19" s="19"/>
      <c r="D19" s="18">
        <v>30.794274747381319</v>
      </c>
      <c r="E19" s="17"/>
      <c r="F19" s="18">
        <v>31.466030488536791</v>
      </c>
      <c r="G19" s="17"/>
    </row>
    <row r="20" spans="1:7" ht="28.5" customHeight="1">
      <c r="A20" s="92"/>
      <c r="B20" s="240" t="s">
        <v>14</v>
      </c>
      <c r="C20" s="240"/>
      <c r="D20" s="240" t="s">
        <v>15</v>
      </c>
      <c r="E20" s="240"/>
      <c r="F20" s="240" t="s">
        <v>16</v>
      </c>
      <c r="G20" s="240"/>
    </row>
    <row r="21" spans="1:7">
      <c r="A21" s="46" t="s">
        <v>5</v>
      </c>
      <c r="B21" s="150" t="s">
        <v>6</v>
      </c>
      <c r="C21" s="150" t="s">
        <v>7</v>
      </c>
      <c r="D21" s="150" t="s">
        <v>6</v>
      </c>
      <c r="E21" s="150" t="s">
        <v>7</v>
      </c>
      <c r="F21" s="150" t="s">
        <v>6</v>
      </c>
      <c r="G21" s="150" t="s">
        <v>7</v>
      </c>
    </row>
    <row r="22" spans="1:7">
      <c r="A22" s="17" t="s">
        <v>103</v>
      </c>
      <c r="B22" s="40">
        <v>28616</v>
      </c>
      <c r="C22" s="42">
        <v>1</v>
      </c>
      <c r="D22" s="40">
        <v>34934</v>
      </c>
      <c r="E22" s="42">
        <v>1</v>
      </c>
      <c r="F22" s="40">
        <v>14493</v>
      </c>
      <c r="G22" s="42">
        <v>1</v>
      </c>
    </row>
    <row r="23" spans="1:7" ht="15.75" thickBot="1">
      <c r="A23" s="156" t="s">
        <v>372</v>
      </c>
      <c r="B23" s="64">
        <v>2270</v>
      </c>
      <c r="C23" s="69">
        <v>7.9326251048364549E-2</v>
      </c>
      <c r="D23" s="64">
        <v>2822</v>
      </c>
      <c r="E23" s="69">
        <v>8.0780901127841073E-2</v>
      </c>
      <c r="F23" s="64">
        <v>1044</v>
      </c>
      <c r="G23" s="69">
        <v>7.2034775408818044E-2</v>
      </c>
    </row>
    <row r="24" spans="1:7" ht="15.75" thickBot="1">
      <c r="A24" s="125" t="s">
        <v>373</v>
      </c>
      <c r="B24" s="49">
        <v>2608</v>
      </c>
      <c r="C24" s="50">
        <v>9.1137824993010902E-2</v>
      </c>
      <c r="D24" s="49">
        <v>2982</v>
      </c>
      <c r="E24" s="50">
        <v>8.5360966393771096E-2</v>
      </c>
      <c r="F24" s="49">
        <v>1226</v>
      </c>
      <c r="G24" s="50">
        <v>8.4592561926447249E-2</v>
      </c>
    </row>
    <row r="25" spans="1:7" ht="15.75" thickBot="1">
      <c r="A25" s="125" t="s">
        <v>237</v>
      </c>
      <c r="B25" s="49">
        <v>7326</v>
      </c>
      <c r="C25" s="50">
        <v>0.25601062342745318</v>
      </c>
      <c r="D25" s="49">
        <v>9052</v>
      </c>
      <c r="E25" s="50">
        <v>0.25911719241999198</v>
      </c>
      <c r="F25" s="49">
        <v>3902</v>
      </c>
      <c r="G25" s="50">
        <v>0.26923342303180853</v>
      </c>
    </row>
    <row r="26" spans="1:7" ht="15.75" thickBot="1">
      <c r="A26" s="125" t="s">
        <v>238</v>
      </c>
      <c r="B26" s="49">
        <v>7279</v>
      </c>
      <c r="C26" s="50">
        <v>0.25436818563041658</v>
      </c>
      <c r="D26" s="49">
        <v>9520</v>
      </c>
      <c r="E26" s="50">
        <v>0.27251388332283732</v>
      </c>
      <c r="F26" s="49">
        <v>4056</v>
      </c>
      <c r="G26" s="50">
        <v>0.27985924239287929</v>
      </c>
    </row>
    <row r="27" spans="1:7" ht="15.75" thickBot="1">
      <c r="A27" s="125" t="s">
        <v>83</v>
      </c>
      <c r="B27" s="49">
        <v>4031</v>
      </c>
      <c r="C27" s="50">
        <v>0.14086525020967289</v>
      </c>
      <c r="D27" s="49">
        <v>4878</v>
      </c>
      <c r="E27" s="50">
        <v>0.1396347397950421</v>
      </c>
      <c r="F27" s="49">
        <v>1856</v>
      </c>
      <c r="G27" s="50">
        <v>0.12806182294900989</v>
      </c>
    </row>
    <row r="28" spans="1:7" ht="15.75" thickBot="1">
      <c r="A28" s="125" t="s">
        <v>84</v>
      </c>
      <c r="B28" s="49">
        <v>2658</v>
      </c>
      <c r="C28" s="50">
        <v>9.288509924517753E-2</v>
      </c>
      <c r="D28" s="49">
        <v>3205</v>
      </c>
      <c r="E28" s="50">
        <v>9.1744432358161099E-2</v>
      </c>
      <c r="F28" s="49">
        <v>1205</v>
      </c>
      <c r="G28" s="50">
        <v>8.3143586559028482E-2</v>
      </c>
    </row>
    <row r="29" spans="1:7" ht="15.75" thickBot="1">
      <c r="A29" s="125" t="s">
        <v>239</v>
      </c>
      <c r="B29" s="49">
        <v>1546</v>
      </c>
      <c r="C29" s="50">
        <v>5.4025719876991903E-2</v>
      </c>
      <c r="D29" s="49">
        <v>1580</v>
      </c>
      <c r="E29" s="50">
        <v>4.5228144501059143E-2</v>
      </c>
      <c r="F29" s="49">
        <v>726</v>
      </c>
      <c r="G29" s="50">
        <v>5.0093148416476919E-2</v>
      </c>
    </row>
    <row r="30" spans="1:7">
      <c r="A30" s="80" t="s">
        <v>374</v>
      </c>
      <c r="B30" s="52">
        <v>898</v>
      </c>
      <c r="C30" s="53">
        <v>3.1381045568912497E-2</v>
      </c>
      <c r="D30" s="52">
        <v>895</v>
      </c>
      <c r="E30" s="53">
        <v>2.5619740081296159E-2</v>
      </c>
      <c r="F30" s="52">
        <v>478</v>
      </c>
      <c r="G30" s="53">
        <v>3.2981439315531637E-2</v>
      </c>
    </row>
    <row r="31" spans="1:7">
      <c r="A31" s="91"/>
      <c r="B31" s="87"/>
      <c r="C31" s="77"/>
      <c r="D31" s="91"/>
      <c r="E31" s="87"/>
      <c r="F31" s="87"/>
      <c r="G31" s="91"/>
    </row>
    <row r="32" spans="1:7">
      <c r="A32" s="17" t="s">
        <v>74</v>
      </c>
      <c r="B32" s="42">
        <v>5.137015195986034E-2</v>
      </c>
      <c r="C32" s="17"/>
      <c r="D32" s="42">
        <v>6.0582097291372941E-2</v>
      </c>
      <c r="E32" s="17"/>
      <c r="F32" s="42">
        <v>5.9709301846526543E-2</v>
      </c>
      <c r="G32" s="17"/>
    </row>
    <row r="33" spans="1:7">
      <c r="A33" s="91"/>
      <c r="B33" s="87"/>
      <c r="C33" s="87"/>
      <c r="D33" s="91"/>
      <c r="E33" s="87"/>
      <c r="F33" s="87"/>
      <c r="G33" s="91"/>
    </row>
    <row r="34" spans="1:7">
      <c r="A34" s="17" t="s">
        <v>11</v>
      </c>
      <c r="B34" s="18">
        <v>31.66434861615879</v>
      </c>
      <c r="C34" s="19"/>
      <c r="D34" s="18">
        <v>30.917272571134141</v>
      </c>
      <c r="E34" s="17"/>
      <c r="F34" s="18">
        <v>31.38722141723591</v>
      </c>
      <c r="G34" s="17"/>
    </row>
    <row r="35" spans="1:7">
      <c r="A35" s="11" t="s">
        <v>294</v>
      </c>
    </row>
  </sheetData>
  <mergeCells count="6">
    <mergeCell ref="B5:C5"/>
    <mergeCell ref="D5:E5"/>
    <mergeCell ref="F5:G5"/>
    <mergeCell ref="B20:C20"/>
    <mergeCell ref="D20:E20"/>
    <mergeCell ref="F20:G20"/>
  </mergeCells>
  <hyperlinks>
    <hyperlink ref="A1" location="Forside!A1" display="Til forsiden" xr:uid="{00000000-0004-0000-1100-00000000000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13"/>
  <sheetViews>
    <sheetView workbookViewId="0">
      <selection activeCell="A21" sqref="A21"/>
    </sheetView>
  </sheetViews>
  <sheetFormatPr defaultRowHeight="15"/>
  <cols>
    <col min="1" max="1" width="17.5703125" customWidth="1"/>
    <col min="2" max="9" width="10.7109375" customWidth="1"/>
  </cols>
  <sheetData>
    <row r="1" spans="1:9">
      <c r="A1" s="2" t="s">
        <v>63</v>
      </c>
    </row>
    <row r="4" spans="1:9">
      <c r="A4" t="s">
        <v>410</v>
      </c>
    </row>
    <row r="5" spans="1:9" ht="28.5" customHeight="1">
      <c r="A5" s="44"/>
      <c r="B5" s="240" t="s">
        <v>103</v>
      </c>
      <c r="C5" s="240"/>
      <c r="D5" s="240" t="s">
        <v>243</v>
      </c>
      <c r="E5" s="240"/>
      <c r="F5" s="240" t="s">
        <v>106</v>
      </c>
      <c r="G5" s="240"/>
      <c r="H5" s="240" t="s">
        <v>107</v>
      </c>
      <c r="I5" s="240"/>
    </row>
    <row r="6" spans="1:9">
      <c r="A6" s="46"/>
      <c r="B6" s="150" t="s">
        <v>6</v>
      </c>
      <c r="C6" s="150" t="s">
        <v>7</v>
      </c>
      <c r="D6" s="150" t="s">
        <v>6</v>
      </c>
      <c r="E6" s="150" t="s">
        <v>7</v>
      </c>
      <c r="F6" s="150" t="s">
        <v>6</v>
      </c>
      <c r="G6" s="150" t="s">
        <v>7</v>
      </c>
      <c r="H6" s="150" t="s">
        <v>6</v>
      </c>
      <c r="I6" s="150" t="s">
        <v>7</v>
      </c>
    </row>
    <row r="7" spans="1:9">
      <c r="A7" s="17" t="s">
        <v>2</v>
      </c>
      <c r="B7" s="40">
        <v>142456</v>
      </c>
      <c r="C7" s="42">
        <v>1</v>
      </c>
      <c r="D7" s="40">
        <v>99317</v>
      </c>
      <c r="E7" s="42">
        <v>0.69717667209524348</v>
      </c>
      <c r="F7" s="40">
        <v>29963</v>
      </c>
      <c r="G7" s="42">
        <v>0.21033161116414889</v>
      </c>
      <c r="H7" s="40">
        <v>13176</v>
      </c>
      <c r="I7" s="42">
        <v>9.2491716740607632E-2</v>
      </c>
    </row>
    <row r="8" spans="1:9" ht="15.75" thickBot="1">
      <c r="A8" s="68" t="s">
        <v>3</v>
      </c>
      <c r="B8" s="64">
        <v>43050</v>
      </c>
      <c r="C8" s="69">
        <v>1</v>
      </c>
      <c r="D8" s="64">
        <v>27297</v>
      </c>
      <c r="E8" s="69">
        <v>0.63407665505226485</v>
      </c>
      <c r="F8" s="64">
        <v>10053</v>
      </c>
      <c r="G8" s="69">
        <v>0.2335191637630662</v>
      </c>
      <c r="H8" s="64">
        <v>5700</v>
      </c>
      <c r="I8" s="69">
        <v>0.13240418118466901</v>
      </c>
    </row>
    <row r="9" spans="1:9" ht="15.75" thickBot="1">
      <c r="A9" s="48" t="s">
        <v>4</v>
      </c>
      <c r="B9" s="49">
        <v>17909</v>
      </c>
      <c r="C9" s="50">
        <v>1</v>
      </c>
      <c r="D9" s="49">
        <v>13604</v>
      </c>
      <c r="E9" s="50">
        <v>0.75961806912725449</v>
      </c>
      <c r="F9" s="49">
        <v>3259</v>
      </c>
      <c r="G9" s="50">
        <v>0.1819755430230611</v>
      </c>
      <c r="H9" s="49">
        <v>1046</v>
      </c>
      <c r="I9" s="50">
        <v>5.8406387849684507E-2</v>
      </c>
    </row>
    <row r="10" spans="1:9" ht="15.75" thickBot="1">
      <c r="A10" s="48" t="s">
        <v>14</v>
      </c>
      <c r="B10" s="49">
        <v>30577</v>
      </c>
      <c r="C10" s="50">
        <v>1</v>
      </c>
      <c r="D10" s="49">
        <v>21847</v>
      </c>
      <c r="E10" s="50">
        <v>0.71449128429865583</v>
      </c>
      <c r="F10" s="49">
        <v>6405</v>
      </c>
      <c r="G10" s="50">
        <v>0.2094711711417078</v>
      </c>
      <c r="H10" s="49">
        <v>2325</v>
      </c>
      <c r="I10" s="50">
        <v>7.6037544559636322E-2</v>
      </c>
    </row>
    <row r="11" spans="1:9" ht="15.75" thickBot="1">
      <c r="A11" s="48" t="s">
        <v>15</v>
      </c>
      <c r="B11" s="49">
        <v>35745</v>
      </c>
      <c r="C11" s="50">
        <v>1</v>
      </c>
      <c r="D11" s="49">
        <v>24801</v>
      </c>
      <c r="E11" s="50">
        <v>0.69383130507763324</v>
      </c>
      <c r="F11" s="49">
        <v>7683</v>
      </c>
      <c r="G11" s="50">
        <v>0.2149391523289971</v>
      </c>
      <c r="H11" s="49">
        <v>3261</v>
      </c>
      <c r="I11" s="50">
        <v>9.1229542593369697E-2</v>
      </c>
    </row>
    <row r="12" spans="1:9">
      <c r="A12" s="51" t="s">
        <v>16</v>
      </c>
      <c r="B12" s="52">
        <v>15175</v>
      </c>
      <c r="C12" s="53">
        <v>1</v>
      </c>
      <c r="D12" s="52">
        <v>11768</v>
      </c>
      <c r="E12" s="53">
        <v>0.77548599670510709</v>
      </c>
      <c r="F12" s="52">
        <v>2563</v>
      </c>
      <c r="G12" s="53">
        <v>0.1688962108731466</v>
      </c>
      <c r="H12" s="52">
        <v>844</v>
      </c>
      <c r="I12" s="53">
        <v>5.561779242174629E-2</v>
      </c>
    </row>
    <row r="13" spans="1:9">
      <c r="A13" s="11" t="s">
        <v>244</v>
      </c>
    </row>
  </sheetData>
  <mergeCells count="4">
    <mergeCell ref="B5:C5"/>
    <mergeCell ref="D5:E5"/>
    <mergeCell ref="F5:G5"/>
    <mergeCell ref="H5:I5"/>
  </mergeCells>
  <hyperlinks>
    <hyperlink ref="A1" location="Forside!A1" display="Til forsiden" xr:uid="{00000000-0004-0000-1200-000000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13"/>
  <sheetViews>
    <sheetView workbookViewId="0">
      <selection activeCell="F17" sqref="F17"/>
    </sheetView>
  </sheetViews>
  <sheetFormatPr defaultRowHeight="15"/>
  <cols>
    <col min="1" max="1" width="17.5703125" customWidth="1"/>
    <col min="2" max="9" width="10.7109375" customWidth="1"/>
  </cols>
  <sheetData>
    <row r="1" spans="1:9">
      <c r="A1" s="2" t="s">
        <v>63</v>
      </c>
    </row>
    <row r="4" spans="1:9">
      <c r="A4" t="s">
        <v>411</v>
      </c>
    </row>
    <row r="5" spans="1:9" ht="28.5" customHeight="1">
      <c r="A5" s="44"/>
      <c r="B5" s="240" t="s">
        <v>103</v>
      </c>
      <c r="C5" s="240"/>
      <c r="D5" s="240" t="s">
        <v>243</v>
      </c>
      <c r="E5" s="240"/>
      <c r="F5" s="240" t="s">
        <v>106</v>
      </c>
      <c r="G5" s="240"/>
      <c r="H5" s="240" t="s">
        <v>107</v>
      </c>
      <c r="I5" s="240"/>
    </row>
    <row r="6" spans="1:9">
      <c r="A6" s="46"/>
      <c r="B6" s="150" t="s">
        <v>6</v>
      </c>
      <c r="C6" s="150" t="s">
        <v>7</v>
      </c>
      <c r="D6" s="150" t="s">
        <v>6</v>
      </c>
      <c r="E6" s="150" t="s">
        <v>7</v>
      </c>
      <c r="F6" s="150" t="s">
        <v>6</v>
      </c>
      <c r="G6" s="150" t="s">
        <v>7</v>
      </c>
      <c r="H6" s="150" t="s">
        <v>6</v>
      </c>
      <c r="I6" s="150" t="s">
        <v>7</v>
      </c>
    </row>
    <row r="7" spans="1:9">
      <c r="A7" s="17" t="s">
        <v>2</v>
      </c>
      <c r="B7" s="40">
        <v>137952</v>
      </c>
      <c r="C7" s="42">
        <v>1</v>
      </c>
      <c r="D7" s="40">
        <v>93912</v>
      </c>
      <c r="E7" s="42">
        <v>0.68075852470424492</v>
      </c>
      <c r="F7" s="40">
        <v>28574</v>
      </c>
      <c r="G7" s="42">
        <v>0.20713001623753191</v>
      </c>
      <c r="H7" s="40">
        <v>15466</v>
      </c>
      <c r="I7" s="42">
        <v>0.1121114590582231</v>
      </c>
    </row>
    <row r="8" spans="1:9" ht="15.75" thickBot="1">
      <c r="A8" s="68" t="s">
        <v>3</v>
      </c>
      <c r="B8" s="64">
        <v>43247</v>
      </c>
      <c r="C8" s="69">
        <v>1</v>
      </c>
      <c r="D8" s="64">
        <v>27642</v>
      </c>
      <c r="E8" s="69">
        <v>0.63916572247785974</v>
      </c>
      <c r="F8" s="64">
        <v>9114</v>
      </c>
      <c r="G8" s="69">
        <v>0.21074294170693919</v>
      </c>
      <c r="H8" s="64">
        <v>6491</v>
      </c>
      <c r="I8" s="69">
        <v>0.15009133581520109</v>
      </c>
    </row>
    <row r="9" spans="1:9" ht="15.75" thickBot="1">
      <c r="A9" s="48" t="s">
        <v>4</v>
      </c>
      <c r="B9" s="49">
        <v>16662</v>
      </c>
      <c r="C9" s="50">
        <v>1</v>
      </c>
      <c r="D9" s="49">
        <v>12364</v>
      </c>
      <c r="E9" s="50">
        <v>0.74204777337654548</v>
      </c>
      <c r="F9" s="49">
        <v>2893</v>
      </c>
      <c r="G9" s="50">
        <v>0.1736286160124835</v>
      </c>
      <c r="H9" s="49">
        <v>1405</v>
      </c>
      <c r="I9" s="50">
        <v>8.4323610610971086E-2</v>
      </c>
    </row>
    <row r="10" spans="1:9" ht="15.75" thickBot="1">
      <c r="A10" s="48" t="s">
        <v>14</v>
      </c>
      <c r="B10" s="49">
        <v>28616</v>
      </c>
      <c r="C10" s="50">
        <v>1</v>
      </c>
      <c r="D10" s="49">
        <v>19500</v>
      </c>
      <c r="E10" s="50">
        <v>0.68143695834498186</v>
      </c>
      <c r="F10" s="49">
        <v>6163</v>
      </c>
      <c r="G10" s="50">
        <v>0.2153690243220576</v>
      </c>
      <c r="H10" s="49">
        <v>2953</v>
      </c>
      <c r="I10" s="50">
        <v>0.1031940173329606</v>
      </c>
    </row>
    <row r="11" spans="1:9" ht="15.75" thickBot="1">
      <c r="A11" s="48" t="s">
        <v>15</v>
      </c>
      <c r="B11" s="49">
        <v>34934</v>
      </c>
      <c r="C11" s="50">
        <v>1</v>
      </c>
      <c r="D11" s="49">
        <v>23594</v>
      </c>
      <c r="E11" s="50">
        <v>0.67538787427720848</v>
      </c>
      <c r="F11" s="49">
        <v>7668</v>
      </c>
      <c r="G11" s="50">
        <v>0.21949962786969709</v>
      </c>
      <c r="H11" s="49">
        <v>3672</v>
      </c>
      <c r="I11" s="50">
        <v>0.1051124978530944</v>
      </c>
    </row>
    <row r="12" spans="1:9">
      <c r="A12" s="51" t="s">
        <v>16</v>
      </c>
      <c r="B12" s="52">
        <v>14493</v>
      </c>
      <c r="C12" s="53">
        <v>1</v>
      </c>
      <c r="D12" s="52">
        <v>10812</v>
      </c>
      <c r="E12" s="53">
        <v>0.74601531773959839</v>
      </c>
      <c r="F12" s="52">
        <v>2736</v>
      </c>
      <c r="G12" s="53">
        <v>0.18878079072655771</v>
      </c>
      <c r="H12" s="52">
        <v>945</v>
      </c>
      <c r="I12" s="53">
        <v>6.5203891533843927E-2</v>
      </c>
    </row>
    <row r="13" spans="1:9">
      <c r="A13" s="11" t="s">
        <v>298</v>
      </c>
    </row>
  </sheetData>
  <mergeCells count="4">
    <mergeCell ref="B5:C5"/>
    <mergeCell ref="D5:E5"/>
    <mergeCell ref="F5:G5"/>
    <mergeCell ref="H5:I5"/>
  </mergeCells>
  <hyperlinks>
    <hyperlink ref="A1" location="Forside!A1" display="Til forsiden" xr:uid="{00000000-0004-0000-13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workbookViewId="0">
      <selection activeCell="A18" sqref="A18"/>
    </sheetView>
  </sheetViews>
  <sheetFormatPr defaultRowHeight="15"/>
  <cols>
    <col min="1" max="1" width="61.5703125" bestFit="1" customWidth="1"/>
    <col min="2" max="2" width="9.7109375" customWidth="1"/>
  </cols>
  <sheetData>
    <row r="1" spans="1:2">
      <c r="A1" s="2" t="s">
        <v>63</v>
      </c>
    </row>
    <row r="4" spans="1:2">
      <c r="A4" t="s">
        <v>462</v>
      </c>
    </row>
    <row r="5" spans="1:2" ht="28.5">
      <c r="A5" s="25"/>
      <c r="B5" s="26" t="s">
        <v>326</v>
      </c>
    </row>
    <row r="6" spans="1:2" ht="15.75" thickBot="1">
      <c r="A6" s="29" t="s">
        <v>0</v>
      </c>
      <c r="B6" s="30">
        <v>593092</v>
      </c>
    </row>
    <row r="7" spans="1:2">
      <c r="A7" s="31" t="s">
        <v>327</v>
      </c>
      <c r="B7" s="32">
        <v>569367</v>
      </c>
    </row>
    <row r="8" spans="1:2">
      <c r="A8" s="28" t="s">
        <v>1</v>
      </c>
      <c r="B8" s="122">
        <f>B7/B6</f>
        <v>0.95999777437564493</v>
      </c>
    </row>
  </sheetData>
  <hyperlinks>
    <hyperlink ref="A1" location="Forside!A1" display="Forside" xr:uid="{00000000-0004-0000-0100-000000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27"/>
  <sheetViews>
    <sheetView workbookViewId="0">
      <selection activeCell="A34" sqref="A34"/>
    </sheetView>
  </sheetViews>
  <sheetFormatPr defaultRowHeight="15"/>
  <cols>
    <col min="1" max="1" width="33" customWidth="1"/>
    <col min="2" max="7" width="10.7109375" customWidth="1"/>
  </cols>
  <sheetData>
    <row r="1" spans="1:7">
      <c r="A1" s="2" t="s">
        <v>63</v>
      </c>
    </row>
    <row r="4" spans="1:7">
      <c r="A4" t="s">
        <v>412</v>
      </c>
    </row>
    <row r="5" spans="1:7" ht="28.5" customHeight="1">
      <c r="A5" s="86"/>
      <c r="B5" s="240" t="s">
        <v>2</v>
      </c>
      <c r="C5" s="240"/>
      <c r="D5" s="240" t="s">
        <v>3</v>
      </c>
      <c r="E5" s="240"/>
      <c r="F5" s="240" t="s">
        <v>4</v>
      </c>
      <c r="G5" s="240"/>
    </row>
    <row r="6" spans="1:7">
      <c r="A6" s="46" t="s">
        <v>245</v>
      </c>
      <c r="B6" s="150" t="s">
        <v>6</v>
      </c>
      <c r="C6" s="150" t="s">
        <v>7</v>
      </c>
      <c r="D6" s="150" t="s">
        <v>6</v>
      </c>
      <c r="E6" s="150" t="s">
        <v>7</v>
      </c>
      <c r="F6" s="150" t="s">
        <v>6</v>
      </c>
      <c r="G6" s="150" t="s">
        <v>7</v>
      </c>
    </row>
    <row r="7" spans="1:7">
      <c r="A7" s="17" t="s">
        <v>103</v>
      </c>
      <c r="B7" s="40">
        <v>164864.90559086899</v>
      </c>
      <c r="C7" s="42">
        <v>0.28646848626060623</v>
      </c>
      <c r="D7" s="40">
        <v>55748.934868546632</v>
      </c>
      <c r="E7" s="42">
        <v>0.23602128198433819</v>
      </c>
      <c r="F7" s="40">
        <v>22524.590352593201</v>
      </c>
      <c r="G7" s="42">
        <v>0.3271830566584335</v>
      </c>
    </row>
    <row r="8" spans="1:7" ht="15.75" thickBot="1">
      <c r="A8" s="68" t="s">
        <v>303</v>
      </c>
      <c r="B8" s="64">
        <v>15410.292230980011</v>
      </c>
      <c r="C8" s="69">
        <v>2.677685146163044E-2</v>
      </c>
      <c r="D8" s="64">
        <v>6462.5635380800168</v>
      </c>
      <c r="E8" s="69">
        <v>2.7360209388026469E-2</v>
      </c>
      <c r="F8" s="64">
        <v>1801.2211590099971</v>
      </c>
      <c r="G8" s="69">
        <v>2.616380743434428E-2</v>
      </c>
    </row>
    <row r="9" spans="1:7" ht="15.75" thickBot="1">
      <c r="A9" s="48" t="s">
        <v>304</v>
      </c>
      <c r="B9" s="49">
        <v>14178.328137972871</v>
      </c>
      <c r="C9" s="50">
        <v>2.4636196435102339E-2</v>
      </c>
      <c r="D9" s="49">
        <v>4655.7303790288333</v>
      </c>
      <c r="E9" s="50">
        <v>1.971071654055551E-2</v>
      </c>
      <c r="F9" s="49">
        <v>1896.3135839354329</v>
      </c>
      <c r="G9" s="50">
        <v>2.7545081400491452E-2</v>
      </c>
    </row>
    <row r="10" spans="1:7" ht="15.75" thickBot="1">
      <c r="A10" s="48" t="s">
        <v>76</v>
      </c>
      <c r="B10" s="49">
        <v>41791.14405278003</v>
      </c>
      <c r="C10" s="50">
        <v>7.261609578455909E-2</v>
      </c>
      <c r="D10" s="49">
        <v>15277.59696607003</v>
      </c>
      <c r="E10" s="50">
        <v>6.4679944649602375E-2</v>
      </c>
      <c r="F10" s="49">
        <v>5242.3259222399938</v>
      </c>
      <c r="G10" s="50">
        <v>7.6147898469583322E-2</v>
      </c>
    </row>
    <row r="11" spans="1:7" ht="15.75" thickBot="1">
      <c r="A11" s="48" t="s">
        <v>77</v>
      </c>
      <c r="B11" s="49">
        <v>6822.8104147559088</v>
      </c>
      <c r="C11" s="50">
        <v>1.185528335793057E-2</v>
      </c>
      <c r="D11" s="49">
        <v>3037.486298606746</v>
      </c>
      <c r="E11" s="50">
        <v>1.285964318237595E-2</v>
      </c>
      <c r="F11" s="49">
        <v>886.2104587180504</v>
      </c>
      <c r="G11" s="50">
        <v>1.287273340767606E-2</v>
      </c>
    </row>
    <row r="12" spans="1:7">
      <c r="A12" s="51" t="s">
        <v>78</v>
      </c>
      <c r="B12" s="52">
        <v>86662.330754380018</v>
      </c>
      <c r="C12" s="53">
        <v>0.1505840592213836</v>
      </c>
      <c r="D12" s="52">
        <v>26315.557686760101</v>
      </c>
      <c r="E12" s="53">
        <v>0.1114107682237741</v>
      </c>
      <c r="F12" s="52">
        <v>12698.51922868996</v>
      </c>
      <c r="G12" s="53">
        <v>0.18445353594634181</v>
      </c>
    </row>
    <row r="13" spans="1:7">
      <c r="A13" s="91"/>
      <c r="B13" s="87"/>
      <c r="C13" s="87"/>
      <c r="D13" s="91"/>
      <c r="E13" s="87"/>
      <c r="F13" s="87"/>
      <c r="G13" s="91"/>
    </row>
    <row r="14" spans="1:7">
      <c r="A14" s="17" t="s">
        <v>72</v>
      </c>
      <c r="B14" s="40">
        <v>575508</v>
      </c>
      <c r="C14" s="93"/>
      <c r="D14" s="40">
        <v>236203</v>
      </c>
      <c r="E14" s="93"/>
      <c r="F14" s="40">
        <v>68844</v>
      </c>
      <c r="G14" s="93"/>
    </row>
    <row r="15" spans="1:7" ht="28.5" customHeight="1">
      <c r="A15" s="86"/>
      <c r="B15" s="240" t="s">
        <v>14</v>
      </c>
      <c r="C15" s="240"/>
      <c r="D15" s="240" t="s">
        <v>15</v>
      </c>
      <c r="E15" s="240"/>
      <c r="F15" s="240" t="s">
        <v>16</v>
      </c>
      <c r="G15" s="240"/>
    </row>
    <row r="16" spans="1:7">
      <c r="A16" s="46" t="s">
        <v>245</v>
      </c>
      <c r="B16" s="150" t="s">
        <v>6</v>
      </c>
      <c r="C16" s="150" t="s">
        <v>7</v>
      </c>
      <c r="D16" s="150" t="s">
        <v>6</v>
      </c>
      <c r="E16" s="150" t="s">
        <v>7</v>
      </c>
      <c r="F16" s="150" t="s">
        <v>6</v>
      </c>
      <c r="G16" s="150" t="s">
        <v>7</v>
      </c>
    </row>
    <row r="17" spans="1:7">
      <c r="A17" s="17" t="s">
        <v>103</v>
      </c>
      <c r="B17" s="40">
        <v>35702.079247172987</v>
      </c>
      <c r="C17" s="42">
        <v>0.33399516574525218</v>
      </c>
      <c r="D17" s="40">
        <v>36211.059925902613</v>
      </c>
      <c r="E17" s="42">
        <v>0.3111290011333202</v>
      </c>
      <c r="F17" s="40">
        <v>14678.241196653529</v>
      </c>
      <c r="G17" s="42">
        <v>0.31110491928220102</v>
      </c>
    </row>
    <row r="18" spans="1:7" ht="15.75" thickBot="1">
      <c r="A18" s="68" t="s">
        <v>303</v>
      </c>
      <c r="B18" s="64">
        <v>2790.090134780005</v>
      </c>
      <c r="C18" s="69">
        <v>2.610146626358827E-2</v>
      </c>
      <c r="D18" s="64">
        <v>2918.5198565799878</v>
      </c>
      <c r="E18" s="69">
        <v>2.5076210683243592E-2</v>
      </c>
      <c r="F18" s="64">
        <v>1437.8975425300021</v>
      </c>
      <c r="G18" s="69">
        <v>3.047619894724575E-2</v>
      </c>
    </row>
    <row r="19" spans="1:7" ht="15.75" thickBot="1">
      <c r="A19" s="48" t="s">
        <v>304</v>
      </c>
      <c r="B19" s="49">
        <v>2822.2819016320018</v>
      </c>
      <c r="C19" s="50">
        <v>2.640262223915283E-2</v>
      </c>
      <c r="D19" s="49">
        <v>3496.7221339408761</v>
      </c>
      <c r="E19" s="50">
        <v>3.0044181722379631E-2</v>
      </c>
      <c r="F19" s="49">
        <v>1307.280139435728</v>
      </c>
      <c r="G19" s="50">
        <v>2.770776667378242E-2</v>
      </c>
    </row>
    <row r="20" spans="1:7" ht="15.75" thickBot="1">
      <c r="A20" s="48" t="s">
        <v>76</v>
      </c>
      <c r="B20" s="49">
        <v>8559.3579022200065</v>
      </c>
      <c r="C20" s="50">
        <v>8.0073324061406687E-2</v>
      </c>
      <c r="D20" s="49">
        <v>8992.5885146300152</v>
      </c>
      <c r="E20" s="50">
        <v>7.7265208140412212E-2</v>
      </c>
      <c r="F20" s="49">
        <v>3719.274747619987</v>
      </c>
      <c r="G20" s="50">
        <v>7.8829926191051211E-2</v>
      </c>
    </row>
    <row r="21" spans="1:7" ht="15.75" thickBot="1">
      <c r="A21" s="48" t="s">
        <v>77</v>
      </c>
      <c r="B21" s="49">
        <v>1241.849311811259</v>
      </c>
      <c r="C21" s="50">
        <v>1.161757733653207E-2</v>
      </c>
      <c r="D21" s="49">
        <v>1153.0525006019709</v>
      </c>
      <c r="E21" s="50">
        <v>9.9071408984067796E-3</v>
      </c>
      <c r="F21" s="49">
        <v>504.21184501788127</v>
      </c>
      <c r="G21" s="50">
        <v>1.0686756215804699E-2</v>
      </c>
    </row>
    <row r="22" spans="1:7">
      <c r="A22" s="51" t="s">
        <v>78</v>
      </c>
      <c r="B22" s="52">
        <v>20288.499996729988</v>
      </c>
      <c r="C22" s="53">
        <v>0.1898001758445749</v>
      </c>
      <c r="D22" s="52">
        <v>19650.176920149988</v>
      </c>
      <c r="E22" s="53">
        <v>0.16883625968888</v>
      </c>
      <c r="F22" s="52">
        <v>7709.576922049976</v>
      </c>
      <c r="G22" s="53">
        <v>0.163404271254318</v>
      </c>
    </row>
    <row r="23" spans="1:7">
      <c r="A23" s="91"/>
      <c r="B23" s="87"/>
      <c r="C23" s="87"/>
      <c r="D23" s="91"/>
      <c r="E23" s="87"/>
      <c r="F23" s="87"/>
      <c r="G23" s="91"/>
    </row>
    <row r="24" spans="1:7">
      <c r="A24" s="17" t="s">
        <v>72</v>
      </c>
      <c r="B24" s="212">
        <v>106894</v>
      </c>
      <c r="C24" s="43"/>
      <c r="D24" s="40">
        <v>116386</v>
      </c>
      <c r="E24" s="43"/>
      <c r="F24" s="40">
        <v>47181</v>
      </c>
      <c r="G24" s="43"/>
    </row>
    <row r="25" spans="1:7">
      <c r="A25" s="7" t="s">
        <v>248</v>
      </c>
    </row>
    <row r="26" spans="1:7">
      <c r="A26" s="7" t="s">
        <v>370</v>
      </c>
    </row>
    <row r="27" spans="1:7">
      <c r="A27" s="7" t="s">
        <v>371</v>
      </c>
    </row>
  </sheetData>
  <mergeCells count="6">
    <mergeCell ref="B5:C5"/>
    <mergeCell ref="D5:E5"/>
    <mergeCell ref="F5:G5"/>
    <mergeCell ref="B15:C15"/>
    <mergeCell ref="D15:E15"/>
    <mergeCell ref="F15:G15"/>
  </mergeCells>
  <hyperlinks>
    <hyperlink ref="A1" location="Forside!A1" display="Til forsiden" xr:uid="{00000000-0004-0000-14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14"/>
  <sheetViews>
    <sheetView workbookViewId="0">
      <selection activeCell="B2" sqref="B2"/>
    </sheetView>
  </sheetViews>
  <sheetFormatPr defaultRowHeight="15"/>
  <cols>
    <col min="1" max="1" width="33.42578125" customWidth="1"/>
    <col min="2" max="4" width="14.7109375" customWidth="1"/>
  </cols>
  <sheetData>
    <row r="1" spans="1:4">
      <c r="A1" s="2" t="s">
        <v>63</v>
      </c>
    </row>
    <row r="2" spans="1:4">
      <c r="A2" s="2"/>
    </row>
    <row r="4" spans="1:4">
      <c r="A4" t="s">
        <v>413</v>
      </c>
      <c r="B4" s="3"/>
      <c r="C4" s="3"/>
      <c r="D4" s="3"/>
    </row>
    <row r="5" spans="1:4" ht="28.5" customHeight="1">
      <c r="A5" s="94"/>
      <c r="B5" s="95" t="s">
        <v>17</v>
      </c>
      <c r="C5" s="95" t="s">
        <v>79</v>
      </c>
      <c r="D5" s="95" t="s">
        <v>96</v>
      </c>
    </row>
    <row r="6" spans="1:4">
      <c r="A6" s="177"/>
      <c r="B6" s="178" t="s">
        <v>7</v>
      </c>
      <c r="C6" s="178" t="s">
        <v>7</v>
      </c>
      <c r="D6" s="178" t="s">
        <v>382</v>
      </c>
    </row>
    <row r="7" spans="1:4">
      <c r="A7" s="17" t="s">
        <v>103</v>
      </c>
      <c r="B7" s="42">
        <v>0.28646848626060761</v>
      </c>
      <c r="C7" s="42">
        <v>9.3956385700029316E-2</v>
      </c>
      <c r="D7" s="41">
        <v>2.0489517463475413</v>
      </c>
    </row>
    <row r="8" spans="1:4" ht="15.75" thickBot="1">
      <c r="A8" s="68" t="s">
        <v>303</v>
      </c>
      <c r="B8" s="69">
        <v>2.677685146163036E-2</v>
      </c>
      <c r="C8" s="69">
        <v>1.577219593063359E-2</v>
      </c>
      <c r="D8" s="65">
        <v>0.69772500794407177</v>
      </c>
    </row>
    <row r="9" spans="1:4" ht="15.75" thickBot="1">
      <c r="A9" s="48" t="s">
        <v>302</v>
      </c>
      <c r="B9" s="50">
        <v>2.463619643510339E-2</v>
      </c>
      <c r="C9" s="50">
        <v>9.0635607184077656E-3</v>
      </c>
      <c r="D9" s="59">
        <v>1.7181587016974649</v>
      </c>
    </row>
    <row r="10" spans="1:4" ht="15.75" thickBot="1">
      <c r="A10" s="48" t="s">
        <v>76</v>
      </c>
      <c r="B10" s="50">
        <v>7.2616095784557758E-2</v>
      </c>
      <c r="C10" s="50">
        <v>1.9829744892786889E-2</v>
      </c>
      <c r="D10" s="59">
        <v>2.6619783147574441</v>
      </c>
    </row>
    <row r="11" spans="1:4" ht="15.75" thickBot="1">
      <c r="A11" s="48" t="s">
        <v>77</v>
      </c>
      <c r="B11" s="50">
        <v>1.1855283357930509E-2</v>
      </c>
      <c r="C11" s="50">
        <v>7.7598862494864642E-3</v>
      </c>
      <c r="D11" s="59">
        <v>0.5277650956178741</v>
      </c>
    </row>
    <row r="12" spans="1:4">
      <c r="A12" s="51" t="s">
        <v>78</v>
      </c>
      <c r="B12" s="53">
        <v>0.1505840592213758</v>
      </c>
      <c r="C12" s="53">
        <v>4.1530997908712793E-2</v>
      </c>
      <c r="D12" s="60">
        <v>2.6258232839087352</v>
      </c>
    </row>
    <row r="13" spans="1:4">
      <c r="A13" s="11" t="s">
        <v>246</v>
      </c>
    </row>
    <row r="14" spans="1:4" ht="15.75">
      <c r="A14" s="13" t="s">
        <v>247</v>
      </c>
    </row>
  </sheetData>
  <hyperlinks>
    <hyperlink ref="A1" location="Forside!A1" display="Til forsiden" xr:uid="{00000000-0004-0000-1500-000000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26"/>
  <sheetViews>
    <sheetView workbookViewId="0">
      <selection activeCell="A38" sqref="A38"/>
    </sheetView>
  </sheetViews>
  <sheetFormatPr defaultRowHeight="15"/>
  <cols>
    <col min="1" max="1" width="32.42578125" customWidth="1"/>
    <col min="2" max="7" width="10.7109375" customWidth="1"/>
  </cols>
  <sheetData>
    <row r="1" spans="1:10">
      <c r="A1" s="2" t="s">
        <v>63</v>
      </c>
    </row>
    <row r="4" spans="1:10">
      <c r="A4" t="s">
        <v>414</v>
      </c>
    </row>
    <row r="5" spans="1:10" ht="28.5" customHeight="1">
      <c r="A5" s="86"/>
      <c r="B5" s="240" t="s">
        <v>2</v>
      </c>
      <c r="C5" s="240"/>
      <c r="D5" s="240" t="s">
        <v>3</v>
      </c>
      <c r="E5" s="240"/>
      <c r="F5" s="240" t="s">
        <v>4</v>
      </c>
      <c r="G5" s="240"/>
    </row>
    <row r="6" spans="1:10">
      <c r="A6" s="46" t="s">
        <v>245</v>
      </c>
      <c r="B6" s="150" t="s">
        <v>6</v>
      </c>
      <c r="C6" s="150" t="s">
        <v>7</v>
      </c>
      <c r="D6" s="150" t="s">
        <v>6</v>
      </c>
      <c r="E6" s="150" t="s">
        <v>7</v>
      </c>
      <c r="F6" s="150" t="s">
        <v>6</v>
      </c>
      <c r="G6" s="150" t="s">
        <v>7</v>
      </c>
    </row>
    <row r="7" spans="1:10">
      <c r="A7" s="17" t="s">
        <v>103</v>
      </c>
      <c r="B7" s="40">
        <v>44975.624356261193</v>
      </c>
      <c r="C7" s="42">
        <v>0.34926284513260691</v>
      </c>
      <c r="D7" s="40">
        <v>18529.911244775391</v>
      </c>
      <c r="E7" s="42">
        <v>0.3133599047025416</v>
      </c>
      <c r="F7" s="40">
        <v>4821.0621626924758</v>
      </c>
      <c r="G7" s="42">
        <v>0.3519280358195836</v>
      </c>
    </row>
    <row r="8" spans="1:10" ht="15.75" thickBot="1">
      <c r="A8" s="68" t="s">
        <v>303</v>
      </c>
      <c r="B8" s="64">
        <v>4919.8033922099894</v>
      </c>
      <c r="C8" s="69">
        <v>3.820524016843585E-2</v>
      </c>
      <c r="D8" s="64">
        <v>2220.8439103499968</v>
      </c>
      <c r="E8" s="69">
        <v>3.7556760359697593E-2</v>
      </c>
      <c r="F8" s="64">
        <v>537.32100745999844</v>
      </c>
      <c r="G8" s="69">
        <v>3.9223374513468023E-2</v>
      </c>
    </row>
    <row r="9" spans="1:10" ht="15.75" thickBot="1">
      <c r="A9" s="48" t="s">
        <v>302</v>
      </c>
      <c r="B9" s="49">
        <v>3564.5780780587702</v>
      </c>
      <c r="C9" s="50">
        <v>2.768109835181886E-2</v>
      </c>
      <c r="D9" s="49">
        <v>1328.201611734826</v>
      </c>
      <c r="E9" s="50">
        <v>2.246125871737991E-2</v>
      </c>
      <c r="F9" s="49">
        <v>421.58335352447972</v>
      </c>
      <c r="G9" s="50">
        <v>3.077475388893201E-2</v>
      </c>
    </row>
    <row r="10" spans="1:10" ht="15.75" thickBot="1">
      <c r="A10" s="48" t="s">
        <v>76</v>
      </c>
      <c r="B10" s="49">
        <v>12113.191911899999</v>
      </c>
      <c r="C10" s="50">
        <v>9.4066239909763663E-2</v>
      </c>
      <c r="D10" s="49">
        <v>5162.8457211100076</v>
      </c>
      <c r="E10" s="50">
        <v>8.7309044376405853E-2</v>
      </c>
      <c r="F10" s="49">
        <v>1148.417551780002</v>
      </c>
      <c r="G10" s="50">
        <v>8.3832217810059284E-2</v>
      </c>
    </row>
    <row r="11" spans="1:10" ht="15.75" thickBot="1">
      <c r="A11" s="48" t="s">
        <v>77</v>
      </c>
      <c r="B11" s="49">
        <v>1588.5471317024981</v>
      </c>
      <c r="C11" s="50">
        <v>1.233602643180246E-2</v>
      </c>
      <c r="D11" s="49">
        <v>877.30461871065847</v>
      </c>
      <c r="E11" s="50">
        <v>1.4836125660978781E-2</v>
      </c>
      <c r="F11" s="49">
        <v>152.14409651798221</v>
      </c>
      <c r="G11" s="50">
        <v>1.1106219177894901E-2</v>
      </c>
    </row>
    <row r="12" spans="1:10">
      <c r="A12" s="51" t="s">
        <v>78</v>
      </c>
      <c r="B12" s="52">
        <v>22789.503842389939</v>
      </c>
      <c r="C12" s="53">
        <v>0.17697424027078609</v>
      </c>
      <c r="D12" s="52">
        <v>8940.7153828699647</v>
      </c>
      <c r="E12" s="53">
        <v>0.15119671558808051</v>
      </c>
      <c r="F12" s="52">
        <v>2561.5961534099988</v>
      </c>
      <c r="G12" s="53">
        <v>0.1869914704292284</v>
      </c>
    </row>
    <row r="13" spans="1:10">
      <c r="A13" s="55"/>
      <c r="B13" s="56"/>
      <c r="C13" s="56"/>
      <c r="D13" s="56"/>
      <c r="E13" s="56"/>
      <c r="F13" s="56"/>
      <c r="G13" s="55"/>
      <c r="J13" s="8"/>
    </row>
    <row r="14" spans="1:10">
      <c r="A14" s="17" t="s">
        <v>80</v>
      </c>
      <c r="B14" s="40">
        <v>128773</v>
      </c>
      <c r="C14" s="43"/>
      <c r="D14" s="40">
        <v>59133</v>
      </c>
      <c r="E14" s="43"/>
      <c r="F14" s="40">
        <v>13699</v>
      </c>
      <c r="G14" s="17"/>
    </row>
    <row r="15" spans="1:10" ht="28.5" customHeight="1">
      <c r="A15" s="44"/>
      <c r="B15" s="240" t="s">
        <v>14</v>
      </c>
      <c r="C15" s="240"/>
      <c r="D15" s="240" t="s">
        <v>15</v>
      </c>
      <c r="E15" s="240"/>
      <c r="F15" s="240" t="s">
        <v>16</v>
      </c>
      <c r="G15" s="240"/>
    </row>
    <row r="16" spans="1:10">
      <c r="A16" s="46" t="s">
        <v>245</v>
      </c>
      <c r="B16" s="150" t="s">
        <v>6</v>
      </c>
      <c r="C16" s="150" t="s">
        <v>7</v>
      </c>
      <c r="D16" s="150" t="s">
        <v>6</v>
      </c>
      <c r="E16" s="150" t="s">
        <v>7</v>
      </c>
      <c r="F16" s="150" t="s">
        <v>6</v>
      </c>
      <c r="G16" s="150" t="s">
        <v>7</v>
      </c>
    </row>
    <row r="17" spans="1:7">
      <c r="A17" s="17" t="s">
        <v>103</v>
      </c>
      <c r="B17" s="40">
        <v>9145.0224640091892</v>
      </c>
      <c r="C17" s="42">
        <v>0.39628298583044541</v>
      </c>
      <c r="D17" s="40">
        <v>10012.712736506021</v>
      </c>
      <c r="E17" s="42">
        <v>0.39607249748837092</v>
      </c>
      <c r="F17" s="40">
        <v>2466.9157482781102</v>
      </c>
      <c r="G17" s="42">
        <v>0.3252789752476411</v>
      </c>
    </row>
    <row r="18" spans="1:7" ht="15.75" thickBot="1">
      <c r="A18" s="68" t="s">
        <v>303</v>
      </c>
      <c r="B18" s="64">
        <v>946.06042724999611</v>
      </c>
      <c r="C18" s="69">
        <v>4.0995815194782508E-2</v>
      </c>
      <c r="D18" s="64">
        <v>847.4395014399978</v>
      </c>
      <c r="E18" s="69">
        <v>3.35221321772151E-2</v>
      </c>
      <c r="F18" s="64">
        <v>368.13854570999922</v>
      </c>
      <c r="G18" s="69">
        <v>4.8541474909018882E-2</v>
      </c>
    </row>
    <row r="19" spans="1:7" ht="15.75" thickBot="1">
      <c r="A19" s="48" t="s">
        <v>302</v>
      </c>
      <c r="B19" s="49">
        <v>679.48829747918876</v>
      </c>
      <c r="C19" s="50">
        <v>2.9444394742782369E-2</v>
      </c>
      <c r="D19" s="49">
        <v>865.56918170482322</v>
      </c>
      <c r="E19" s="50">
        <v>3.423928725098193E-2</v>
      </c>
      <c r="F19" s="49">
        <v>269.73563361545149</v>
      </c>
      <c r="G19" s="50">
        <v>3.5566407386003633E-2</v>
      </c>
    </row>
    <row r="20" spans="1:7" ht="15.75" thickBot="1">
      <c r="A20" s="48" t="s">
        <v>76</v>
      </c>
      <c r="B20" s="49">
        <v>2417.3371070799949</v>
      </c>
      <c r="C20" s="50">
        <v>0.1047509254703816</v>
      </c>
      <c r="D20" s="49">
        <v>2610.7737580299931</v>
      </c>
      <c r="E20" s="50">
        <v>0.1032742784030852</v>
      </c>
      <c r="F20" s="49">
        <v>773.81777389999888</v>
      </c>
      <c r="G20" s="50">
        <v>0.1020329343222572</v>
      </c>
    </row>
    <row r="21" spans="1:7" ht="15.75" thickBot="1">
      <c r="A21" s="48" t="s">
        <v>77</v>
      </c>
      <c r="B21" s="49">
        <v>250.7750944499885</v>
      </c>
      <c r="C21" s="50">
        <v>1.086688453655105E-2</v>
      </c>
      <c r="D21" s="49">
        <v>246.81106530121011</v>
      </c>
      <c r="E21" s="50">
        <v>9.7630959375478686E-3</v>
      </c>
      <c r="F21" s="49">
        <v>61.512256722658627</v>
      </c>
      <c r="G21" s="50">
        <v>8.110793344232415E-3</v>
      </c>
    </row>
    <row r="22" spans="1:7">
      <c r="A22" s="51" t="s">
        <v>78</v>
      </c>
      <c r="B22" s="52">
        <v>4851.36153774999</v>
      </c>
      <c r="C22" s="53">
        <v>0.21022496588594661</v>
      </c>
      <c r="D22" s="52">
        <v>5442.1192300299872</v>
      </c>
      <c r="E22" s="53">
        <v>0.2152737037195406</v>
      </c>
      <c r="F22" s="52">
        <v>993.71153833000005</v>
      </c>
      <c r="G22" s="53">
        <v>0.13102736528612871</v>
      </c>
    </row>
    <row r="23" spans="1:7">
      <c r="A23" s="55"/>
      <c r="B23" s="56"/>
      <c r="C23" s="56"/>
      <c r="D23" s="56"/>
      <c r="E23" s="56"/>
      <c r="F23" s="56"/>
      <c r="G23" s="56"/>
    </row>
    <row r="24" spans="1:7">
      <c r="A24" s="17" t="s">
        <v>80</v>
      </c>
      <c r="B24" s="40">
        <v>23077</v>
      </c>
      <c r="C24" s="93"/>
      <c r="D24" s="40">
        <v>25280</v>
      </c>
      <c r="E24" s="93"/>
      <c r="F24" s="40">
        <v>7584</v>
      </c>
      <c r="G24" s="93"/>
    </row>
    <row r="25" spans="1:7">
      <c r="A25" s="11" t="s">
        <v>246</v>
      </c>
    </row>
    <row r="26" spans="1:7">
      <c r="A26" s="11" t="s">
        <v>249</v>
      </c>
    </row>
  </sheetData>
  <mergeCells count="6">
    <mergeCell ref="B5:C5"/>
    <mergeCell ref="D5:E5"/>
    <mergeCell ref="F5:G5"/>
    <mergeCell ref="B15:C15"/>
    <mergeCell ref="D15:E15"/>
    <mergeCell ref="F15:G15"/>
  </mergeCells>
  <hyperlinks>
    <hyperlink ref="A1" location="Forside!A1" display="Til forsiden" xr:uid="{00000000-0004-0000-1600-000000000000}"/>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15"/>
  <sheetViews>
    <sheetView workbookViewId="0">
      <selection activeCell="M24" sqref="M24"/>
    </sheetView>
  </sheetViews>
  <sheetFormatPr defaultRowHeight="15"/>
  <cols>
    <col min="1" max="1" width="32.85546875" customWidth="1"/>
    <col min="2" max="2" width="16.7109375" customWidth="1"/>
    <col min="3" max="3" width="22" customWidth="1"/>
    <col min="4" max="4" width="14.7109375" customWidth="1"/>
  </cols>
  <sheetData>
    <row r="1" spans="1:4">
      <c r="A1" s="2" t="s">
        <v>63</v>
      </c>
    </row>
    <row r="4" spans="1:4">
      <c r="A4" t="s">
        <v>415</v>
      </c>
      <c r="B4" s="3"/>
      <c r="C4" s="3"/>
      <c r="D4" s="3"/>
    </row>
    <row r="5" spans="1:4" ht="28.5" customHeight="1">
      <c r="A5" s="94"/>
      <c r="B5" s="95" t="s">
        <v>17</v>
      </c>
      <c r="C5" s="95" t="s">
        <v>18</v>
      </c>
      <c r="D5" s="95" t="s">
        <v>13</v>
      </c>
    </row>
    <row r="6" spans="1:4">
      <c r="A6" s="46" t="s">
        <v>245</v>
      </c>
      <c r="B6" s="150" t="s">
        <v>7</v>
      </c>
      <c r="C6" s="150" t="s">
        <v>7</v>
      </c>
      <c r="D6" s="150" t="s">
        <v>19</v>
      </c>
    </row>
    <row r="7" spans="1:4">
      <c r="A7" s="17" t="s">
        <v>103</v>
      </c>
      <c r="B7" s="42">
        <v>0.34926284513261002</v>
      </c>
      <c r="C7" s="42">
        <v>0.133781385920724</v>
      </c>
      <c r="D7" s="41">
        <v>1.6106983623235569</v>
      </c>
    </row>
    <row r="8" spans="1:4" ht="15.75" thickBot="1">
      <c r="A8" s="68" t="s">
        <v>303</v>
      </c>
      <c r="B8" s="69">
        <v>3.8205240168435912E-2</v>
      </c>
      <c r="C8" s="69">
        <v>2.673964061736387E-2</v>
      </c>
      <c r="D8" s="65">
        <v>0.42878659871092828</v>
      </c>
    </row>
    <row r="9" spans="1:4" ht="15.75" thickBot="1">
      <c r="A9" s="48" t="s">
        <v>302</v>
      </c>
      <c r="B9" s="50">
        <v>2.7681098351818929E-2</v>
      </c>
      <c r="C9" s="50">
        <v>1.4605075528385379E-2</v>
      </c>
      <c r="D9" s="59">
        <v>0.89530675812116989</v>
      </c>
    </row>
    <row r="10" spans="1:4" ht="15.75" thickBot="1">
      <c r="A10" s="48" t="s">
        <v>76</v>
      </c>
      <c r="B10" s="50">
        <v>9.4066239909763108E-2</v>
      </c>
      <c r="C10" s="50">
        <v>3.0108114401806281E-2</v>
      </c>
      <c r="D10" s="59">
        <v>2.1242820010050099</v>
      </c>
    </row>
    <row r="11" spans="1:4" ht="15.75" thickBot="1">
      <c r="A11" s="48" t="s">
        <v>77</v>
      </c>
      <c r="B11" s="50">
        <v>1.233602643180263E-2</v>
      </c>
      <c r="C11" s="50">
        <v>7.5023922696409841E-3</v>
      </c>
      <c r="D11" s="59">
        <v>0.64427904972675454</v>
      </c>
    </row>
    <row r="12" spans="1:4">
      <c r="A12" s="51" t="s">
        <v>78</v>
      </c>
      <c r="B12" s="53">
        <v>0.17697424027078679</v>
      </c>
      <c r="C12" s="53">
        <v>5.4826163103526997E-2</v>
      </c>
      <c r="D12" s="60">
        <v>2.2279158389510201</v>
      </c>
    </row>
    <row r="13" spans="1:4">
      <c r="A13" s="7" t="s">
        <v>252</v>
      </c>
    </row>
    <row r="14" spans="1:4">
      <c r="A14" s="7" t="s">
        <v>250</v>
      </c>
    </row>
    <row r="15" spans="1:4">
      <c r="A15" s="7" t="s">
        <v>251</v>
      </c>
    </row>
  </sheetData>
  <hyperlinks>
    <hyperlink ref="A1" location="Forside!A1" display="Til forsiden" xr:uid="{00000000-0004-0000-1700-000000000000}"/>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G26"/>
  <sheetViews>
    <sheetView workbookViewId="0">
      <selection activeCell="A39" sqref="A39"/>
    </sheetView>
  </sheetViews>
  <sheetFormatPr defaultRowHeight="15"/>
  <cols>
    <col min="1" max="1" width="33.28515625" customWidth="1"/>
    <col min="2" max="7" width="10.7109375" customWidth="1"/>
  </cols>
  <sheetData>
    <row r="1" spans="1:7">
      <c r="A1" s="2" t="s">
        <v>63</v>
      </c>
    </row>
    <row r="4" spans="1:7">
      <c r="A4" t="s">
        <v>416</v>
      </c>
    </row>
    <row r="5" spans="1:7" ht="28.5" customHeight="1">
      <c r="A5" s="96"/>
      <c r="B5" s="241" t="s">
        <v>2</v>
      </c>
      <c r="C5" s="241"/>
      <c r="D5" s="241" t="s">
        <v>3</v>
      </c>
      <c r="E5" s="241"/>
      <c r="F5" s="241" t="s">
        <v>4</v>
      </c>
      <c r="G5" s="241"/>
    </row>
    <row r="6" spans="1:7">
      <c r="A6" s="46" t="s">
        <v>245</v>
      </c>
      <c r="B6" s="150" t="s">
        <v>6</v>
      </c>
      <c r="C6" s="150" t="s">
        <v>7</v>
      </c>
      <c r="D6" s="150" t="s">
        <v>6</v>
      </c>
      <c r="E6" s="150" t="s">
        <v>7</v>
      </c>
      <c r="F6" s="150" t="s">
        <v>6</v>
      </c>
      <c r="G6" s="150" t="s">
        <v>7</v>
      </c>
    </row>
    <row r="7" spans="1:7">
      <c r="A7" s="17" t="s">
        <v>103</v>
      </c>
      <c r="B7" s="40">
        <v>5456.5182929130569</v>
      </c>
      <c r="C7" s="42">
        <v>0.13958502706282919</v>
      </c>
      <c r="D7" s="40">
        <v>3055.231414830504</v>
      </c>
      <c r="E7" s="42">
        <v>0.13299805915159779</v>
      </c>
      <c r="F7" s="231">
        <v>472.50569290049731</v>
      </c>
      <c r="G7" s="42">
        <v>0.15656252249850799</v>
      </c>
    </row>
    <row r="8" spans="1:7" ht="15.75" thickBot="1">
      <c r="A8" s="68" t="s">
        <v>303</v>
      </c>
      <c r="B8" s="64">
        <v>1268.5084656599979</v>
      </c>
      <c r="C8" s="69">
        <v>3.2450141097950878E-2</v>
      </c>
      <c r="D8" s="64">
        <v>773.78289676999827</v>
      </c>
      <c r="E8" s="69">
        <v>3.3683740935486602E-2</v>
      </c>
      <c r="F8" s="232">
        <v>94.707335809999989</v>
      </c>
      <c r="G8" s="69">
        <v>3.1380826974817748E-2</v>
      </c>
    </row>
    <row r="9" spans="1:7" ht="15.75" thickBot="1">
      <c r="A9" s="48" t="s">
        <v>302</v>
      </c>
      <c r="B9" s="49">
        <v>615.40147143614149</v>
      </c>
      <c r="C9" s="50">
        <v>1.5742791727920528E-2</v>
      </c>
      <c r="D9" s="49">
        <v>305.35897789617502</v>
      </c>
      <c r="E9" s="50">
        <v>1.3292659668125329E-2</v>
      </c>
      <c r="F9" s="233">
        <v>52.700311664408943</v>
      </c>
      <c r="G9" s="50">
        <v>1.746199856342244E-2</v>
      </c>
    </row>
    <row r="10" spans="1:7" ht="15.75" thickBot="1">
      <c r="A10" s="48" t="s">
        <v>76</v>
      </c>
      <c r="B10" s="49">
        <v>1976.0888757700029</v>
      </c>
      <c r="C10" s="50">
        <v>5.0550993215062359E-2</v>
      </c>
      <c r="D10" s="49">
        <v>986.45789931000297</v>
      </c>
      <c r="E10" s="50">
        <v>4.2941750797057407E-2</v>
      </c>
      <c r="F10" s="233">
        <v>174.08264022</v>
      </c>
      <c r="G10" s="50">
        <v>5.7681457992047727E-2</v>
      </c>
    </row>
    <row r="11" spans="1:7" ht="15.75" thickBot="1">
      <c r="A11" s="48" t="s">
        <v>77</v>
      </c>
      <c r="B11" s="49">
        <v>354.61948033691948</v>
      </c>
      <c r="C11" s="50">
        <v>9.0716400280606672E-3</v>
      </c>
      <c r="D11" s="49">
        <v>226.389333344335</v>
      </c>
      <c r="E11" s="50">
        <v>9.8550118990220707E-3</v>
      </c>
      <c r="F11" s="233">
        <v>28.64232830608869</v>
      </c>
      <c r="G11" s="50">
        <v>9.4904997700757734E-3</v>
      </c>
    </row>
    <row r="12" spans="1:7">
      <c r="A12" s="51" t="s">
        <v>78</v>
      </c>
      <c r="B12" s="52">
        <v>1241.89999971</v>
      </c>
      <c r="C12" s="53">
        <v>3.1769460993834903E-2</v>
      </c>
      <c r="D12" s="52">
        <v>763.24230750999993</v>
      </c>
      <c r="E12" s="53">
        <v>3.3224895851906668E-2</v>
      </c>
      <c r="F12" s="234">
        <v>122.3730769</v>
      </c>
      <c r="G12" s="53">
        <v>4.0547739198144472E-2</v>
      </c>
    </row>
    <row r="13" spans="1:7">
      <c r="A13" s="55"/>
      <c r="B13" s="56"/>
      <c r="C13" s="56"/>
      <c r="D13" s="56"/>
      <c r="E13" s="56"/>
      <c r="F13" s="56"/>
      <c r="G13" s="56"/>
    </row>
    <row r="14" spans="1:7">
      <c r="A14" s="17" t="s">
        <v>81</v>
      </c>
      <c r="B14" s="40">
        <v>39091</v>
      </c>
      <c r="C14" s="40"/>
      <c r="D14" s="40">
        <v>22972</v>
      </c>
      <c r="E14" s="41"/>
      <c r="F14" s="40">
        <v>3018</v>
      </c>
      <c r="G14" s="41"/>
    </row>
    <row r="15" spans="1:7" ht="28.5" customHeight="1">
      <c r="A15" s="97"/>
      <c r="B15" s="239" t="s">
        <v>14</v>
      </c>
      <c r="C15" s="239"/>
      <c r="D15" s="239" t="s">
        <v>15</v>
      </c>
      <c r="E15" s="239"/>
      <c r="F15" s="239" t="s">
        <v>16</v>
      </c>
      <c r="G15" s="239"/>
    </row>
    <row r="16" spans="1:7">
      <c r="A16" s="46" t="s">
        <v>245</v>
      </c>
      <c r="B16" s="150" t="s">
        <v>6</v>
      </c>
      <c r="C16" s="150" t="s">
        <v>7</v>
      </c>
      <c r="D16" s="150" t="s">
        <v>6</v>
      </c>
      <c r="E16" s="150" t="s">
        <v>7</v>
      </c>
      <c r="F16" s="150" t="s">
        <v>6</v>
      </c>
      <c r="G16" s="150" t="s">
        <v>7</v>
      </c>
    </row>
    <row r="17" spans="1:7">
      <c r="A17" s="17" t="s">
        <v>103</v>
      </c>
      <c r="B17" s="231">
        <v>675.80764772872942</v>
      </c>
      <c r="C17" s="42">
        <v>0.13003803111963241</v>
      </c>
      <c r="D17" s="40">
        <v>1119.809553478608</v>
      </c>
      <c r="E17" s="42">
        <v>0.16887491381067829</v>
      </c>
      <c r="F17" s="231">
        <v>133.16398397471829</v>
      </c>
      <c r="G17" s="42">
        <v>0.1046064288882312</v>
      </c>
    </row>
    <row r="18" spans="1:7" ht="15.75" thickBot="1">
      <c r="A18" s="68" t="s">
        <v>303</v>
      </c>
      <c r="B18" s="232">
        <v>163.03251697999971</v>
      </c>
      <c r="C18" s="69">
        <v>3.1370505480084618E-2</v>
      </c>
      <c r="D18" s="64">
        <v>208.66363922999989</v>
      </c>
      <c r="E18" s="69">
        <v>3.1467899144925343E-2</v>
      </c>
      <c r="F18" s="232">
        <v>28.322076869999989</v>
      </c>
      <c r="G18" s="69">
        <v>2.2248292906520029E-2</v>
      </c>
    </row>
    <row r="19" spans="1:7" ht="15.75" thickBot="1">
      <c r="A19" s="48" t="s">
        <v>302</v>
      </c>
      <c r="B19" s="233">
        <v>79.390538913057043</v>
      </c>
      <c r="C19" s="50">
        <v>1.5276224535897061E-2</v>
      </c>
      <c r="D19" s="49">
        <v>156.33770966250049</v>
      </c>
      <c r="E19" s="50">
        <v>2.3576792288116499E-2</v>
      </c>
      <c r="F19" s="233">
        <v>21.613933299999989</v>
      </c>
      <c r="G19" s="50">
        <v>1.6978737863315E-2</v>
      </c>
    </row>
    <row r="20" spans="1:7" ht="15.75" thickBot="1">
      <c r="A20" s="48" t="s">
        <v>76</v>
      </c>
      <c r="B20" s="233">
        <v>256.1843030899999</v>
      </c>
      <c r="C20" s="50">
        <v>4.9294651354627649E-2</v>
      </c>
      <c r="D20" s="49">
        <v>507.09937633999982</v>
      </c>
      <c r="E20" s="50">
        <v>7.6474042578796531E-2</v>
      </c>
      <c r="F20" s="233">
        <v>52.264656810000012</v>
      </c>
      <c r="G20" s="50">
        <v>4.1056289717203459E-2</v>
      </c>
    </row>
    <row r="21" spans="1:7" ht="15.75" thickBot="1">
      <c r="A21" s="48" t="s">
        <v>77</v>
      </c>
      <c r="B21" s="233">
        <v>40.742596455672377</v>
      </c>
      <c r="C21" s="50">
        <v>7.8396375708432511E-3</v>
      </c>
      <c r="D21" s="49">
        <v>53.385751386105163</v>
      </c>
      <c r="E21" s="50">
        <v>8.0509352112962083E-3</v>
      </c>
      <c r="F21" s="233">
        <v>5.4594708447183242</v>
      </c>
      <c r="G21" s="50">
        <v>4.2886652354425167E-3</v>
      </c>
    </row>
    <row r="22" spans="1:7">
      <c r="A22" s="51" t="s">
        <v>78</v>
      </c>
      <c r="B22" s="234">
        <v>136.45769229000001</v>
      </c>
      <c r="C22" s="53">
        <v>2.6257012178179721E-2</v>
      </c>
      <c r="D22" s="52">
        <v>194.3230768600001</v>
      </c>
      <c r="E22" s="53">
        <v>2.9305244587543369E-2</v>
      </c>
      <c r="F22" s="234">
        <v>25.503846150000001</v>
      </c>
      <c r="G22" s="53">
        <v>2.0034443165750201E-2</v>
      </c>
    </row>
    <row r="23" spans="1:7">
      <c r="A23" s="55"/>
      <c r="B23" s="56"/>
      <c r="C23" s="56"/>
      <c r="D23" s="56"/>
      <c r="E23" s="56"/>
      <c r="F23" s="56"/>
      <c r="G23" s="56"/>
    </row>
    <row r="24" spans="1:7">
      <c r="A24" s="17" t="s">
        <v>81</v>
      </c>
      <c r="B24" s="40">
        <v>5197</v>
      </c>
      <c r="C24" s="41"/>
      <c r="D24" s="40">
        <v>6631</v>
      </c>
      <c r="E24" s="41"/>
      <c r="F24" s="40">
        <v>1273</v>
      </c>
      <c r="G24" s="41"/>
    </row>
    <row r="25" spans="1:7">
      <c r="A25" s="12" t="s">
        <v>246</v>
      </c>
    </row>
    <row r="26" spans="1:7">
      <c r="A26" s="12" t="s">
        <v>253</v>
      </c>
    </row>
  </sheetData>
  <mergeCells count="6">
    <mergeCell ref="B5:C5"/>
    <mergeCell ref="D5:E5"/>
    <mergeCell ref="F5:G5"/>
    <mergeCell ref="B15:C15"/>
    <mergeCell ref="D15:E15"/>
    <mergeCell ref="F15:G15"/>
  </mergeCells>
  <hyperlinks>
    <hyperlink ref="A1" location="Forside!A1" display="Til forsiden" xr:uid="{00000000-0004-0000-1800-000000000000}"/>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D16"/>
  <sheetViews>
    <sheetView workbookViewId="0">
      <selection activeCell="G37" sqref="G37"/>
    </sheetView>
  </sheetViews>
  <sheetFormatPr defaultRowHeight="15"/>
  <cols>
    <col min="1" max="1" width="32.7109375" customWidth="1"/>
    <col min="2" max="4" width="14.7109375" customWidth="1"/>
  </cols>
  <sheetData>
    <row r="1" spans="1:4">
      <c r="A1" s="2" t="s">
        <v>63</v>
      </c>
    </row>
    <row r="4" spans="1:4">
      <c r="A4" t="s">
        <v>417</v>
      </c>
      <c r="B4" s="3"/>
      <c r="C4" s="3"/>
      <c r="D4" s="3"/>
    </row>
    <row r="5" spans="1:4" ht="28.5" customHeight="1">
      <c r="A5" s="44"/>
      <c r="B5" s="34" t="s">
        <v>12</v>
      </c>
      <c r="C5" s="34" t="s">
        <v>18</v>
      </c>
      <c r="D5" s="34" t="s">
        <v>13</v>
      </c>
    </row>
    <row r="6" spans="1:4">
      <c r="A6" s="46" t="s">
        <v>245</v>
      </c>
      <c r="B6" s="150" t="s">
        <v>7</v>
      </c>
      <c r="C6" s="150" t="s">
        <v>7</v>
      </c>
      <c r="D6" s="150" t="s">
        <v>19</v>
      </c>
    </row>
    <row r="7" spans="1:4">
      <c r="A7" s="17" t="s">
        <v>103</v>
      </c>
      <c r="B7" s="42">
        <v>0.13958502706282991</v>
      </c>
      <c r="C7" s="42">
        <v>9.7356151717856707E-2</v>
      </c>
      <c r="D7" s="42">
        <v>0.43375662040704682</v>
      </c>
    </row>
    <row r="8" spans="1:4" ht="15.75" thickBot="1">
      <c r="A8" s="68" t="s">
        <v>303</v>
      </c>
      <c r="B8" s="69">
        <v>3.2450141097950837E-2</v>
      </c>
      <c r="C8" s="69">
        <v>2.9158558770763399E-2</v>
      </c>
      <c r="D8" s="69">
        <v>0.11288563173046219</v>
      </c>
    </row>
    <row r="9" spans="1:4" ht="15.75" thickBot="1">
      <c r="A9" s="48" t="s">
        <v>302</v>
      </c>
      <c r="B9" s="50">
        <v>1.5742791727920469E-2</v>
      </c>
      <c r="C9" s="50">
        <v>1.028303402658118E-2</v>
      </c>
      <c r="D9" s="50">
        <v>0.53094813138088048</v>
      </c>
    </row>
    <row r="10" spans="1:4" ht="15.75" thickBot="1">
      <c r="A10" s="48" t="s">
        <v>76</v>
      </c>
      <c r="B10" s="50">
        <v>5.055099321506229E-2</v>
      </c>
      <c r="C10" s="50">
        <v>3.076856997415638E-2</v>
      </c>
      <c r="D10" s="50">
        <v>0.64294256306100284</v>
      </c>
    </row>
    <row r="11" spans="1:4" ht="15.75" thickBot="1">
      <c r="A11" s="48" t="s">
        <v>77</v>
      </c>
      <c r="B11" s="50">
        <v>9.0716400280606707E-3</v>
      </c>
      <c r="C11" s="50">
        <v>7.857103768680691E-3</v>
      </c>
      <c r="D11" s="50">
        <v>0.1545781111128072</v>
      </c>
    </row>
    <row r="12" spans="1:4">
      <c r="A12" s="51" t="s">
        <v>78</v>
      </c>
      <c r="B12" s="53">
        <v>3.176946099383491E-2</v>
      </c>
      <c r="C12" s="53">
        <v>1.9288885177674481E-2</v>
      </c>
      <c r="D12" s="53">
        <v>0.64703458500576327</v>
      </c>
    </row>
    <row r="13" spans="1:4">
      <c r="A13" s="11" t="s">
        <v>297</v>
      </c>
    </row>
    <row r="14" spans="1:4">
      <c r="A14" s="11" t="s">
        <v>296</v>
      </c>
    </row>
    <row r="15" spans="1:4">
      <c r="A15" s="11" t="s">
        <v>295</v>
      </c>
    </row>
    <row r="16" spans="1:4">
      <c r="A16" s="16"/>
    </row>
  </sheetData>
  <hyperlinks>
    <hyperlink ref="A1" location="Forside!A1" display="Til forsiden" xr:uid="{00000000-0004-0000-1900-000000000000}"/>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D14"/>
  <sheetViews>
    <sheetView workbookViewId="0">
      <selection activeCell="A3" sqref="A3"/>
    </sheetView>
  </sheetViews>
  <sheetFormatPr defaultRowHeight="15"/>
  <cols>
    <col min="1" max="1" width="15.85546875" customWidth="1"/>
    <col min="2" max="2" width="19.28515625" style="5" customWidth="1"/>
    <col min="3" max="3" width="16.5703125" style="5" customWidth="1"/>
    <col min="4" max="4" width="14.7109375" style="5" customWidth="1"/>
  </cols>
  <sheetData>
    <row r="1" spans="1:4">
      <c r="A1" s="2" t="s">
        <v>63</v>
      </c>
    </row>
    <row r="4" spans="1:4">
      <c r="A4" t="s">
        <v>418</v>
      </c>
      <c r="B4" s="4"/>
      <c r="C4" s="4"/>
      <c r="D4" s="4"/>
    </row>
    <row r="5" spans="1:4" ht="28.5" customHeight="1">
      <c r="A5" s="96"/>
      <c r="B5" s="95" t="s">
        <v>75</v>
      </c>
      <c r="C5" s="95" t="s">
        <v>72</v>
      </c>
      <c r="D5" s="95" t="s">
        <v>7</v>
      </c>
    </row>
    <row r="6" spans="1:4">
      <c r="A6" s="46" t="s">
        <v>73</v>
      </c>
      <c r="B6" s="150" t="s">
        <v>6</v>
      </c>
      <c r="C6" s="150" t="s">
        <v>6</v>
      </c>
      <c r="D6" s="150" t="s">
        <v>7</v>
      </c>
    </row>
    <row r="7" spans="1:4">
      <c r="A7" s="17" t="s">
        <v>2</v>
      </c>
      <c r="B7" s="40">
        <v>22986.547018404959</v>
      </c>
      <c r="C7" s="40">
        <v>105742</v>
      </c>
      <c r="D7" s="42">
        <v>0.21738331995238369</v>
      </c>
    </row>
    <row r="8" spans="1:4" ht="15.75" thickBot="1">
      <c r="A8" s="68" t="s">
        <v>3</v>
      </c>
      <c r="B8" s="64">
        <v>5473.2970009098508</v>
      </c>
      <c r="C8" s="64">
        <v>32893</v>
      </c>
      <c r="D8" s="69">
        <v>0.16639701459002981</v>
      </c>
    </row>
    <row r="9" spans="1:4" ht="15.75" thickBot="1">
      <c r="A9" s="48" t="s">
        <v>4</v>
      </c>
      <c r="B9" s="49">
        <v>3063.5327052331759</v>
      </c>
      <c r="C9" s="49">
        <v>12548</v>
      </c>
      <c r="D9" s="50">
        <v>0.24414509923758171</v>
      </c>
    </row>
    <row r="10" spans="1:4" ht="15.75" thickBot="1">
      <c r="A10" s="48" t="s">
        <v>14</v>
      </c>
      <c r="B10" s="49">
        <v>5542.3485620650017</v>
      </c>
      <c r="C10" s="49">
        <v>22218</v>
      </c>
      <c r="D10" s="50">
        <v>0.24945308137838701</v>
      </c>
    </row>
    <row r="11" spans="1:4" ht="15.75" thickBot="1">
      <c r="A11" s="48" t="s">
        <v>15</v>
      </c>
      <c r="B11" s="49">
        <v>6158.8046446368717</v>
      </c>
      <c r="C11" s="49">
        <v>26904</v>
      </c>
      <c r="D11" s="50">
        <v>0.22891780570312489</v>
      </c>
    </row>
    <row r="12" spans="1:4">
      <c r="A12" s="51" t="s">
        <v>16</v>
      </c>
      <c r="B12" s="52">
        <v>2748.5641055600522</v>
      </c>
      <c r="C12" s="52">
        <v>11179</v>
      </c>
      <c r="D12" s="53">
        <v>0.24586851288666711</v>
      </c>
    </row>
    <row r="13" spans="1:4">
      <c r="A13" s="7" t="s">
        <v>246</v>
      </c>
    </row>
    <row r="14" spans="1:4">
      <c r="A14" s="7" t="s">
        <v>254</v>
      </c>
    </row>
  </sheetData>
  <hyperlinks>
    <hyperlink ref="A1" location="Forside!A1" display="Til forsiden" xr:uid="{00000000-0004-0000-1A00-000000000000}"/>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D14"/>
  <sheetViews>
    <sheetView workbookViewId="0">
      <selection activeCell="K14" sqref="K14"/>
    </sheetView>
  </sheetViews>
  <sheetFormatPr defaultRowHeight="15"/>
  <cols>
    <col min="1" max="1" width="15.85546875" customWidth="1"/>
    <col min="2" max="2" width="18.85546875" customWidth="1"/>
    <col min="3" max="3" width="16.5703125" customWidth="1"/>
    <col min="4" max="4" width="14.7109375" customWidth="1"/>
  </cols>
  <sheetData>
    <row r="1" spans="1:4">
      <c r="A1" s="2" t="s">
        <v>63</v>
      </c>
    </row>
    <row r="4" spans="1:4">
      <c r="A4" t="s">
        <v>419</v>
      </c>
      <c r="B4" s="3"/>
      <c r="C4" s="3"/>
      <c r="D4" s="3"/>
    </row>
    <row r="5" spans="1:4" ht="28.5" customHeight="1">
      <c r="A5" s="96"/>
      <c r="B5" s="95" t="s">
        <v>75</v>
      </c>
      <c r="C5" s="95" t="s">
        <v>72</v>
      </c>
      <c r="D5" s="95" t="s">
        <v>7</v>
      </c>
    </row>
    <row r="6" spans="1:4">
      <c r="A6" s="46" t="s">
        <v>73</v>
      </c>
      <c r="B6" s="150" t="s">
        <v>6</v>
      </c>
      <c r="C6" s="150" t="s">
        <v>6</v>
      </c>
      <c r="D6" s="150" t="s">
        <v>7</v>
      </c>
    </row>
    <row r="7" spans="1:4">
      <c r="A7" s="17" t="s">
        <v>2</v>
      </c>
      <c r="B7" s="40">
        <v>20472.894697688189</v>
      </c>
      <c r="C7" s="40">
        <v>105339</v>
      </c>
      <c r="D7" s="42">
        <v>0.1943524686743579</v>
      </c>
    </row>
    <row r="8" spans="1:4" ht="15.75" thickBot="1">
      <c r="A8" s="68" t="s">
        <v>3</v>
      </c>
      <c r="B8" s="64">
        <v>4858.2764647525382</v>
      </c>
      <c r="C8" s="64">
        <v>33314</v>
      </c>
      <c r="D8" s="69">
        <v>0.1458328770112427</v>
      </c>
    </row>
    <row r="9" spans="1:4" ht="15.75" thickBot="1">
      <c r="A9" s="48" t="s">
        <v>4</v>
      </c>
      <c r="B9" s="49">
        <v>2604.1788932475879</v>
      </c>
      <c r="C9" s="49">
        <v>12337</v>
      </c>
      <c r="D9" s="50">
        <v>0.2110868844328109</v>
      </c>
    </row>
    <row r="10" spans="1:4" ht="15.75" thickBot="1">
      <c r="A10" s="48" t="s">
        <v>14</v>
      </c>
      <c r="B10" s="49">
        <v>4844.4188753519711</v>
      </c>
      <c r="C10" s="49">
        <v>21650</v>
      </c>
      <c r="D10" s="50">
        <v>0.22376068708323191</v>
      </c>
    </row>
    <row r="11" spans="1:4" ht="15.75" thickBot="1">
      <c r="A11" s="48" t="s">
        <v>15</v>
      </c>
      <c r="B11" s="49">
        <v>5757.0760621544196</v>
      </c>
      <c r="C11" s="49">
        <v>26814</v>
      </c>
      <c r="D11" s="50">
        <v>0.21470411211137541</v>
      </c>
    </row>
    <row r="12" spans="1:4">
      <c r="A12" s="51" t="s">
        <v>16</v>
      </c>
      <c r="B12" s="52">
        <v>2408.9444021816721</v>
      </c>
      <c r="C12" s="52">
        <v>11224</v>
      </c>
      <c r="D12" s="53">
        <v>0.21462441216871631</v>
      </c>
    </row>
    <row r="13" spans="1:4">
      <c r="A13" s="7" t="s">
        <v>246</v>
      </c>
    </row>
    <row r="14" spans="1:4">
      <c r="A14" s="7" t="s">
        <v>249</v>
      </c>
    </row>
  </sheetData>
  <hyperlinks>
    <hyperlink ref="A1" location="Forside!A1" display="Til forsiden" xr:uid="{00000000-0004-0000-1B00-000000000000}"/>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39"/>
  <sheetViews>
    <sheetView workbookViewId="0">
      <selection activeCell="A3" sqref="A3"/>
    </sheetView>
  </sheetViews>
  <sheetFormatPr defaultRowHeight="15"/>
  <cols>
    <col min="1" max="1" width="24" customWidth="1"/>
    <col min="2" max="9" width="10.7109375" customWidth="1"/>
  </cols>
  <sheetData>
    <row r="1" spans="1:9">
      <c r="A1" s="2" t="s">
        <v>63</v>
      </c>
    </row>
    <row r="4" spans="1:9">
      <c r="A4" t="s">
        <v>420</v>
      </c>
    </row>
    <row r="5" spans="1:9" ht="28.5" customHeight="1">
      <c r="A5" s="34"/>
      <c r="B5" s="240" t="s">
        <v>305</v>
      </c>
      <c r="C5" s="240"/>
      <c r="D5" s="240" t="s">
        <v>82</v>
      </c>
      <c r="E5" s="240"/>
      <c r="F5" s="240" t="s">
        <v>85</v>
      </c>
      <c r="G5" s="240"/>
      <c r="H5" s="240" t="s">
        <v>86</v>
      </c>
      <c r="I5" s="240"/>
    </row>
    <row r="6" spans="1:9" ht="15.75" thickBot="1">
      <c r="A6" s="37" t="s">
        <v>255</v>
      </c>
      <c r="B6" s="38" t="s">
        <v>6</v>
      </c>
      <c r="C6" s="38" t="s">
        <v>7</v>
      </c>
      <c r="D6" s="38" t="s">
        <v>6</v>
      </c>
      <c r="E6" s="38" t="s">
        <v>7</v>
      </c>
      <c r="F6" s="38" t="s">
        <v>6</v>
      </c>
      <c r="G6" s="38" t="s">
        <v>7</v>
      </c>
      <c r="H6" s="38" t="s">
        <v>6</v>
      </c>
      <c r="I6" s="38" t="s">
        <v>7</v>
      </c>
    </row>
    <row r="7" spans="1:9">
      <c r="A7" s="153" t="s">
        <v>8</v>
      </c>
      <c r="B7" s="32"/>
      <c r="C7" s="179"/>
      <c r="D7" s="32"/>
      <c r="E7" s="180"/>
      <c r="F7" s="32"/>
      <c r="G7" s="179"/>
      <c r="H7" s="32"/>
      <c r="I7" s="180"/>
    </row>
    <row r="8" spans="1:9">
      <c r="A8" s="17" t="s">
        <v>103</v>
      </c>
      <c r="B8" s="40">
        <v>575508</v>
      </c>
      <c r="C8" s="124">
        <v>1</v>
      </c>
      <c r="D8" s="40">
        <v>235964</v>
      </c>
      <c r="E8" s="124">
        <v>1</v>
      </c>
      <c r="F8" s="40">
        <v>159218</v>
      </c>
      <c r="G8" s="124">
        <v>1</v>
      </c>
      <c r="H8" s="40">
        <v>180326</v>
      </c>
      <c r="I8" s="124">
        <v>1</v>
      </c>
    </row>
    <row r="9" spans="1:9" ht="15.75" thickBot="1">
      <c r="A9" s="68" t="s">
        <v>256</v>
      </c>
      <c r="B9" s="64">
        <v>197527</v>
      </c>
      <c r="C9" s="128">
        <v>0.34322198822605421</v>
      </c>
      <c r="D9" s="64">
        <v>82133</v>
      </c>
      <c r="E9" s="128">
        <v>0.3480742825176722</v>
      </c>
      <c r="F9" s="64">
        <v>53326</v>
      </c>
      <c r="G9" s="128">
        <v>0.33492444321621928</v>
      </c>
      <c r="H9" s="64">
        <v>62068</v>
      </c>
      <c r="I9" s="128">
        <v>0.34419883987888589</v>
      </c>
    </row>
    <row r="10" spans="1:9" ht="15.75" thickBot="1">
      <c r="A10" s="48" t="s">
        <v>257</v>
      </c>
      <c r="B10" s="49">
        <v>79289</v>
      </c>
      <c r="C10" s="130">
        <v>0.1377721943048576</v>
      </c>
      <c r="D10" s="49">
        <v>58390</v>
      </c>
      <c r="E10" s="130">
        <v>0.24745300130528389</v>
      </c>
      <c r="F10" s="49">
        <v>10683</v>
      </c>
      <c r="G10" s="130">
        <v>6.7096685048172941E-2</v>
      </c>
      <c r="H10" s="49">
        <v>10216</v>
      </c>
      <c r="I10" s="130">
        <v>5.6652950766944307E-2</v>
      </c>
    </row>
    <row r="11" spans="1:9" ht="15.75" thickBot="1">
      <c r="A11" s="48" t="s">
        <v>258</v>
      </c>
      <c r="B11" s="49">
        <v>150550</v>
      </c>
      <c r="C11" s="130">
        <v>0.26159497348429561</v>
      </c>
      <c r="D11" s="49">
        <v>36715</v>
      </c>
      <c r="E11" s="130">
        <v>0.15559576884609519</v>
      </c>
      <c r="F11" s="49">
        <v>47824</v>
      </c>
      <c r="G11" s="130">
        <v>0.30036804883869922</v>
      </c>
      <c r="H11" s="49">
        <v>66011</v>
      </c>
      <c r="I11" s="130">
        <v>0.36606479376240808</v>
      </c>
    </row>
    <row r="12" spans="1:9" ht="15.75" thickBot="1">
      <c r="A12" s="48" t="s">
        <v>259</v>
      </c>
      <c r="B12" s="49">
        <v>22191</v>
      </c>
      <c r="C12" s="130">
        <v>3.8558977459913678E-2</v>
      </c>
      <c r="D12" s="49">
        <v>8199</v>
      </c>
      <c r="E12" s="130">
        <v>3.4746825786984452E-2</v>
      </c>
      <c r="F12" s="49">
        <v>6776</v>
      </c>
      <c r="G12" s="130">
        <v>4.2558002235928101E-2</v>
      </c>
      <c r="H12" s="49">
        <v>7216</v>
      </c>
      <c r="I12" s="130">
        <v>4.0016414715570693E-2</v>
      </c>
    </row>
    <row r="13" spans="1:9" ht="15.75" thickBot="1">
      <c r="A13" s="48" t="s">
        <v>260</v>
      </c>
      <c r="B13" s="49">
        <v>64035</v>
      </c>
      <c r="C13" s="130">
        <v>0.1112669154903146</v>
      </c>
      <c r="D13" s="49">
        <v>22806</v>
      </c>
      <c r="E13" s="130">
        <v>9.6650336492007258E-2</v>
      </c>
      <c r="F13" s="49">
        <v>21573</v>
      </c>
      <c r="G13" s="130">
        <v>0.13549347435591449</v>
      </c>
      <c r="H13" s="49">
        <v>19656</v>
      </c>
      <c r="I13" s="130">
        <v>0.1090025842086</v>
      </c>
    </row>
    <row r="14" spans="1:9" ht="15.75" thickBot="1">
      <c r="A14" s="48" t="s">
        <v>261</v>
      </c>
      <c r="B14" s="49">
        <v>14327</v>
      </c>
      <c r="C14" s="130">
        <v>2.489452796485887E-2</v>
      </c>
      <c r="D14" s="49">
        <v>11020</v>
      </c>
      <c r="E14" s="130">
        <v>4.670203929412961E-2</v>
      </c>
      <c r="F14" s="49">
        <v>2194</v>
      </c>
      <c r="G14" s="130">
        <v>1.377984901204638E-2</v>
      </c>
      <c r="H14" s="49">
        <v>1113</v>
      </c>
      <c r="I14" s="130">
        <v>6.1721548750596142E-3</v>
      </c>
    </row>
    <row r="15" spans="1:9" ht="15.75" thickBot="1">
      <c r="A15" s="48" t="s">
        <v>262</v>
      </c>
      <c r="B15" s="49">
        <v>30776</v>
      </c>
      <c r="C15" s="130">
        <v>5.3476233171389449E-2</v>
      </c>
      <c r="D15" s="49">
        <v>13552</v>
      </c>
      <c r="E15" s="130">
        <v>5.7432489701818919E-2</v>
      </c>
      <c r="F15" s="49">
        <v>11325</v>
      </c>
      <c r="G15" s="130">
        <v>7.1128892461907567E-2</v>
      </c>
      <c r="H15" s="49">
        <v>5899</v>
      </c>
      <c r="I15" s="130">
        <v>3.2712975389017671E-2</v>
      </c>
    </row>
    <row r="16" spans="1:9" ht="15.75" thickBot="1">
      <c r="A16" s="48" t="s">
        <v>263</v>
      </c>
      <c r="B16" s="49">
        <v>1796</v>
      </c>
      <c r="C16" s="130">
        <v>3.12072117155626E-3</v>
      </c>
      <c r="D16" s="49">
        <v>413</v>
      </c>
      <c r="E16" s="130">
        <v>1.7502669898798119E-3</v>
      </c>
      <c r="F16" s="49">
        <v>956</v>
      </c>
      <c r="G16" s="130">
        <v>6.0043462422590408E-3</v>
      </c>
      <c r="H16" s="49">
        <v>427</v>
      </c>
      <c r="I16" s="130">
        <v>2.3679336313121792E-3</v>
      </c>
    </row>
    <row r="17" spans="1:9">
      <c r="A17" s="51" t="s">
        <v>380</v>
      </c>
      <c r="B17" s="52">
        <v>15017</v>
      </c>
      <c r="C17" s="133">
        <v>2.6093468726759661E-2</v>
      </c>
      <c r="D17" s="52">
        <v>2736</v>
      </c>
      <c r="E17" s="133">
        <v>1.1594989066128729E-2</v>
      </c>
      <c r="F17" s="52">
        <v>4561</v>
      </c>
      <c r="G17" s="133">
        <v>2.8646258588853019E-2</v>
      </c>
      <c r="H17" s="52">
        <v>7720</v>
      </c>
      <c r="I17" s="133">
        <v>4.2811352772201473E-2</v>
      </c>
    </row>
    <row r="18" spans="1:9">
      <c r="A18" s="149" t="s">
        <v>9</v>
      </c>
      <c r="B18" s="27"/>
      <c r="C18" s="181"/>
      <c r="D18" s="27"/>
      <c r="E18" s="182"/>
      <c r="F18" s="27"/>
      <c r="G18" s="181"/>
      <c r="H18" s="27"/>
      <c r="I18" s="182"/>
    </row>
    <row r="19" spans="1:9">
      <c r="A19" s="17" t="s">
        <v>103</v>
      </c>
      <c r="B19" s="40">
        <v>279408</v>
      </c>
      <c r="C19" s="124">
        <v>0.48549802956692178</v>
      </c>
      <c r="D19" s="40">
        <v>119634</v>
      </c>
      <c r="E19" s="124">
        <v>0.50700106795951927</v>
      </c>
      <c r="F19" s="40">
        <v>76538</v>
      </c>
      <c r="G19" s="124">
        <v>0.48071197980127878</v>
      </c>
      <c r="H19" s="40">
        <v>83236</v>
      </c>
      <c r="I19" s="124">
        <v>0.46158623825737832</v>
      </c>
    </row>
    <row r="20" spans="1:9" ht="15.75" thickBot="1">
      <c r="A20" s="68" t="s">
        <v>256</v>
      </c>
      <c r="B20" s="64">
        <v>106609</v>
      </c>
      <c r="C20" s="128">
        <v>0.1852432980949005</v>
      </c>
      <c r="D20" s="64">
        <v>47136</v>
      </c>
      <c r="E20" s="128">
        <v>0.19975928531470899</v>
      </c>
      <c r="F20" s="64">
        <v>28950</v>
      </c>
      <c r="G20" s="128">
        <v>0.18182617543242599</v>
      </c>
      <c r="H20" s="64">
        <v>30523</v>
      </c>
      <c r="I20" s="128">
        <v>0.16926566329869239</v>
      </c>
    </row>
    <row r="21" spans="1:9" ht="15.75" thickBot="1">
      <c r="A21" s="48" t="s">
        <v>257</v>
      </c>
      <c r="B21" s="49">
        <v>37587</v>
      </c>
      <c r="C21" s="130">
        <v>6.5310994808065223E-2</v>
      </c>
      <c r="D21" s="49">
        <v>27130</v>
      </c>
      <c r="E21" s="130">
        <v>0.1149751657032429</v>
      </c>
      <c r="F21" s="49">
        <v>5416</v>
      </c>
      <c r="G21" s="130">
        <v>3.4016254443593061E-2</v>
      </c>
      <c r="H21" s="49">
        <v>5041</v>
      </c>
      <c r="I21" s="130">
        <v>2.795492607832482E-2</v>
      </c>
    </row>
    <row r="22" spans="1:9" ht="15.75" thickBot="1">
      <c r="A22" s="48" t="s">
        <v>258</v>
      </c>
      <c r="B22" s="49">
        <v>72767</v>
      </c>
      <c r="C22" s="130">
        <v>0.1264395977119345</v>
      </c>
      <c r="D22" s="49">
        <v>20198</v>
      </c>
      <c r="E22" s="130">
        <v>8.559780305470327E-2</v>
      </c>
      <c r="F22" s="49">
        <v>22341</v>
      </c>
      <c r="G22" s="130">
        <v>0.14031704957982141</v>
      </c>
      <c r="H22" s="49">
        <v>30228</v>
      </c>
      <c r="I22" s="130">
        <v>0.16762973725364061</v>
      </c>
    </row>
    <row r="23" spans="1:9" ht="15.75" thickBot="1">
      <c r="A23" s="48" t="s">
        <v>259</v>
      </c>
      <c r="B23" s="49">
        <v>11642</v>
      </c>
      <c r="C23" s="130">
        <v>2.0229084565288411E-2</v>
      </c>
      <c r="D23" s="49">
        <v>4283</v>
      </c>
      <c r="E23" s="130">
        <v>1.8151073892627691E-2</v>
      </c>
      <c r="F23" s="49">
        <v>3445</v>
      </c>
      <c r="G23" s="130">
        <v>2.163700084161339E-2</v>
      </c>
      <c r="H23" s="49">
        <v>3914</v>
      </c>
      <c r="I23" s="130">
        <v>2.1705134035025449E-2</v>
      </c>
    </row>
    <row r="24" spans="1:9" ht="15.75" thickBot="1">
      <c r="A24" s="48" t="s">
        <v>260</v>
      </c>
      <c r="B24" s="49">
        <v>20933</v>
      </c>
      <c r="C24" s="130">
        <v>3.6373082563578622E-2</v>
      </c>
      <c r="D24" s="49">
        <v>8199</v>
      </c>
      <c r="E24" s="130">
        <v>3.4746825786984452E-2</v>
      </c>
      <c r="F24" s="49">
        <v>7059</v>
      </c>
      <c r="G24" s="130">
        <v>4.4335439460362523E-2</v>
      </c>
      <c r="H24" s="49">
        <v>5675</v>
      </c>
      <c r="I24" s="130">
        <v>3.1470780697181767E-2</v>
      </c>
    </row>
    <row r="25" spans="1:9" ht="15.75" thickBot="1">
      <c r="A25" s="48" t="s">
        <v>261</v>
      </c>
      <c r="B25" s="49">
        <v>6679</v>
      </c>
      <c r="C25" s="130">
        <v>1.160539905613823E-2</v>
      </c>
      <c r="D25" s="49">
        <v>5072</v>
      </c>
      <c r="E25" s="130">
        <v>2.1494804292180161E-2</v>
      </c>
      <c r="F25" s="49">
        <v>1061</v>
      </c>
      <c r="G25" s="130">
        <v>6.6638194174025549E-3</v>
      </c>
      <c r="H25" s="49">
        <v>546</v>
      </c>
      <c r="I25" s="130">
        <v>3.027849561349999E-3</v>
      </c>
    </row>
    <row r="26" spans="1:9" ht="15.75" thickBot="1">
      <c r="A26" s="48" t="s">
        <v>262</v>
      </c>
      <c r="B26" s="49">
        <v>14193</v>
      </c>
      <c r="C26" s="130">
        <v>2.466169019370712E-2</v>
      </c>
      <c r="D26" s="49">
        <v>5893</v>
      </c>
      <c r="E26" s="130">
        <v>2.497414859893882E-2</v>
      </c>
      <c r="F26" s="49">
        <v>5331</v>
      </c>
      <c r="G26" s="130">
        <v>3.3482395206572119E-2</v>
      </c>
      <c r="H26" s="49">
        <v>2969</v>
      </c>
      <c r="I26" s="130">
        <v>1.646462517884276E-2</v>
      </c>
    </row>
    <row r="27" spans="1:9" ht="15.75" thickBot="1">
      <c r="A27" s="48" t="s">
        <v>263</v>
      </c>
      <c r="B27" s="49">
        <v>1032</v>
      </c>
      <c r="C27" s="130">
        <v>1.793198356929878E-3</v>
      </c>
      <c r="D27" s="49">
        <v>234</v>
      </c>
      <c r="E27" s="130">
        <v>9.9167669644522043E-4</v>
      </c>
      <c r="F27" s="49">
        <v>551</v>
      </c>
      <c r="G27" s="130">
        <v>3.460663995276917E-3</v>
      </c>
      <c r="H27" s="49">
        <v>247</v>
      </c>
      <c r="I27" s="130">
        <v>1.3697414682297621E-3</v>
      </c>
    </row>
    <row r="28" spans="1:9">
      <c r="A28" s="51" t="s">
        <v>380</v>
      </c>
      <c r="B28" s="52">
        <v>7966</v>
      </c>
      <c r="C28" s="133">
        <v>1.384168421637927E-2</v>
      </c>
      <c r="D28" s="52">
        <v>1489</v>
      </c>
      <c r="E28" s="133">
        <v>6.3102846196877492E-3</v>
      </c>
      <c r="F28" s="52">
        <v>2384</v>
      </c>
      <c r="G28" s="133">
        <v>1.497318142421083E-2</v>
      </c>
      <c r="H28" s="52">
        <v>4093</v>
      </c>
      <c r="I28" s="133">
        <v>2.2697780686090751E-2</v>
      </c>
    </row>
    <row r="29" spans="1:9">
      <c r="A29" s="149" t="s">
        <v>10</v>
      </c>
      <c r="B29" s="27"/>
      <c r="C29" s="181"/>
      <c r="D29" s="27"/>
      <c r="E29" s="182"/>
      <c r="F29" s="27"/>
      <c r="G29" s="181"/>
      <c r="H29" s="27"/>
      <c r="I29" s="182"/>
    </row>
    <row r="30" spans="1:9">
      <c r="A30" s="17" t="s">
        <v>103</v>
      </c>
      <c r="B30" s="40">
        <v>296100</v>
      </c>
      <c r="C30" s="124">
        <v>0.51450197043307822</v>
      </c>
      <c r="D30" s="40">
        <v>116330</v>
      </c>
      <c r="E30" s="124">
        <v>0.49299893204048068</v>
      </c>
      <c r="F30" s="40">
        <v>82680</v>
      </c>
      <c r="G30" s="124">
        <v>0.51928802019872122</v>
      </c>
      <c r="H30" s="40">
        <v>97090</v>
      </c>
      <c r="I30" s="124">
        <v>0.53841376174262168</v>
      </c>
    </row>
    <row r="31" spans="1:9" ht="15.75" thickBot="1">
      <c r="A31" s="68" t="s">
        <v>256</v>
      </c>
      <c r="B31" s="64">
        <v>90918</v>
      </c>
      <c r="C31" s="128">
        <v>0.1579786901311537</v>
      </c>
      <c r="D31" s="64">
        <v>34997</v>
      </c>
      <c r="E31" s="128">
        <v>0.14831499720296321</v>
      </c>
      <c r="F31" s="64">
        <v>24376</v>
      </c>
      <c r="G31" s="128">
        <v>0.15309826778379329</v>
      </c>
      <c r="H31" s="64">
        <v>31545</v>
      </c>
      <c r="I31" s="128">
        <v>0.17493317658019361</v>
      </c>
    </row>
    <row r="32" spans="1:9" ht="15.75" thickBot="1">
      <c r="A32" s="48" t="s">
        <v>257</v>
      </c>
      <c r="B32" s="49">
        <v>41702</v>
      </c>
      <c r="C32" s="130">
        <v>7.2461199496792403E-2</v>
      </c>
      <c r="D32" s="49">
        <v>31260</v>
      </c>
      <c r="E32" s="130">
        <v>0.13247783560204099</v>
      </c>
      <c r="F32" s="49">
        <v>5267</v>
      </c>
      <c r="G32" s="130">
        <v>3.3080430604579887E-2</v>
      </c>
      <c r="H32" s="49">
        <v>5175</v>
      </c>
      <c r="I32" s="130">
        <v>2.8698024688619501E-2</v>
      </c>
    </row>
    <row r="33" spans="1:9" ht="15.75" thickBot="1">
      <c r="A33" s="48" t="s">
        <v>258</v>
      </c>
      <c r="B33" s="49">
        <v>77783</v>
      </c>
      <c r="C33" s="130">
        <v>0.13515537577236111</v>
      </c>
      <c r="D33" s="49">
        <v>16517</v>
      </c>
      <c r="E33" s="130">
        <v>6.9997965791391906E-2</v>
      </c>
      <c r="F33" s="49">
        <v>25483</v>
      </c>
      <c r="G33" s="130">
        <v>0.16005099925887781</v>
      </c>
      <c r="H33" s="49">
        <v>35783</v>
      </c>
      <c r="I33" s="130">
        <v>0.19843505650876739</v>
      </c>
    </row>
    <row r="34" spans="1:9" ht="15.75" thickBot="1">
      <c r="A34" s="48" t="s">
        <v>259</v>
      </c>
      <c r="B34" s="49">
        <v>10549</v>
      </c>
      <c r="C34" s="130">
        <v>1.832989289462527E-2</v>
      </c>
      <c r="D34" s="49">
        <v>3916</v>
      </c>
      <c r="E34" s="130">
        <v>1.6595751894356761E-2</v>
      </c>
      <c r="F34" s="49">
        <v>3331</v>
      </c>
      <c r="G34" s="130">
        <v>2.0921001394314711E-2</v>
      </c>
      <c r="H34" s="49">
        <v>3302</v>
      </c>
      <c r="I34" s="130">
        <v>1.8311280680545231E-2</v>
      </c>
    </row>
    <row r="35" spans="1:9" ht="15.75" thickBot="1">
      <c r="A35" s="48" t="s">
        <v>260</v>
      </c>
      <c r="B35" s="49">
        <v>43102</v>
      </c>
      <c r="C35" s="130">
        <v>7.4893832926736029E-2</v>
      </c>
      <c r="D35" s="49">
        <v>14607</v>
      </c>
      <c r="E35" s="130">
        <v>6.1903510705022799E-2</v>
      </c>
      <c r="F35" s="49">
        <v>14514</v>
      </c>
      <c r="G35" s="130">
        <v>9.115803489555202E-2</v>
      </c>
      <c r="H35" s="49">
        <v>13981</v>
      </c>
      <c r="I35" s="130">
        <v>7.753180351141821E-2</v>
      </c>
    </row>
    <row r="36" spans="1:9" ht="15.75" thickBot="1">
      <c r="A36" s="48" t="s">
        <v>261</v>
      </c>
      <c r="B36" s="49">
        <v>7648</v>
      </c>
      <c r="C36" s="130">
        <v>1.3289128908720639E-2</v>
      </c>
      <c r="D36" s="49">
        <v>5948</v>
      </c>
      <c r="E36" s="130">
        <v>2.5207235001949449E-2</v>
      </c>
      <c r="F36" s="49">
        <v>1133</v>
      </c>
      <c r="G36" s="130">
        <v>7.1160295946438206E-3</v>
      </c>
      <c r="H36" s="49">
        <v>567</v>
      </c>
      <c r="I36" s="130">
        <v>3.1443053137096152E-3</v>
      </c>
    </row>
    <row r="37" spans="1:9" ht="15.75" thickBot="1">
      <c r="A37" s="48" t="s">
        <v>262</v>
      </c>
      <c r="B37" s="49">
        <v>16583</v>
      </c>
      <c r="C37" s="130">
        <v>2.8814542977682329E-2</v>
      </c>
      <c r="D37" s="49">
        <v>7659</v>
      </c>
      <c r="E37" s="130">
        <v>3.2458341102880102E-2</v>
      </c>
      <c r="F37" s="49">
        <v>5994</v>
      </c>
      <c r="G37" s="130">
        <v>3.7646497255335462E-2</v>
      </c>
      <c r="H37" s="49">
        <v>2930</v>
      </c>
      <c r="I37" s="130">
        <v>1.624835021017491E-2</v>
      </c>
    </row>
    <row r="38" spans="1:9" ht="15.75" thickBot="1">
      <c r="A38" s="48" t="s">
        <v>263</v>
      </c>
      <c r="B38" s="49">
        <v>764</v>
      </c>
      <c r="C38" s="130">
        <v>1.327522814626382E-3</v>
      </c>
      <c r="D38" s="49">
        <v>179</v>
      </c>
      <c r="E38" s="130">
        <v>7.5859029343459169E-4</v>
      </c>
      <c r="F38" s="49">
        <v>405</v>
      </c>
      <c r="G38" s="130">
        <v>2.5436822469821251E-3</v>
      </c>
      <c r="H38" s="49">
        <v>180</v>
      </c>
      <c r="I38" s="130">
        <v>9.9819216308241732E-4</v>
      </c>
    </row>
    <row r="39" spans="1:9">
      <c r="A39" s="51" t="s">
        <v>380</v>
      </c>
      <c r="B39" s="52">
        <v>7051</v>
      </c>
      <c r="C39" s="133">
        <v>1.2251784510380391E-2</v>
      </c>
      <c r="D39" s="52">
        <v>1247</v>
      </c>
      <c r="E39" s="133">
        <v>5.2847044464409817E-3</v>
      </c>
      <c r="F39" s="52">
        <v>2177</v>
      </c>
      <c r="G39" s="133">
        <v>1.3673077164642189E-2</v>
      </c>
      <c r="H39" s="52">
        <v>3627</v>
      </c>
      <c r="I39" s="133">
        <v>2.0113572086110709E-2</v>
      </c>
    </row>
  </sheetData>
  <mergeCells count="4">
    <mergeCell ref="H5:I5"/>
    <mergeCell ref="F5:G5"/>
    <mergeCell ref="B5:C5"/>
    <mergeCell ref="D5:E5"/>
  </mergeCells>
  <hyperlinks>
    <hyperlink ref="A1" location="Forside!A1" display="Til forsiden" xr:uid="{00000000-0004-0000-1C00-000000000000}"/>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17"/>
  <sheetViews>
    <sheetView workbookViewId="0">
      <selection activeCell="A20" sqref="A20"/>
    </sheetView>
  </sheetViews>
  <sheetFormatPr defaultRowHeight="15"/>
  <cols>
    <col min="1" max="1" width="25.140625" customWidth="1"/>
    <col min="2" max="9" width="10.7109375" customWidth="1"/>
  </cols>
  <sheetData>
    <row r="1" spans="1:9">
      <c r="A1" s="2" t="s">
        <v>63</v>
      </c>
    </row>
    <row r="4" spans="1:9">
      <c r="A4" t="s">
        <v>421</v>
      </c>
    </row>
    <row r="5" spans="1:9" ht="28.5" customHeight="1">
      <c r="A5" s="34"/>
      <c r="B5" s="240" t="s">
        <v>103</v>
      </c>
      <c r="C5" s="240"/>
      <c r="D5" s="240" t="s">
        <v>311</v>
      </c>
      <c r="E5" s="240"/>
      <c r="F5" s="240" t="s">
        <v>106</v>
      </c>
      <c r="G5" s="240"/>
      <c r="H5" s="240" t="s">
        <v>107</v>
      </c>
      <c r="I5" s="240"/>
    </row>
    <row r="6" spans="1:9">
      <c r="A6" s="46"/>
      <c r="B6" s="150" t="s">
        <v>6</v>
      </c>
      <c r="C6" s="150" t="s">
        <v>7</v>
      </c>
      <c r="D6" s="150" t="s">
        <v>6</v>
      </c>
      <c r="E6" s="150" t="s">
        <v>7</v>
      </c>
      <c r="F6" s="150" t="s">
        <v>6</v>
      </c>
      <c r="G6" s="150" t="s">
        <v>7</v>
      </c>
      <c r="H6" s="150" t="s">
        <v>6</v>
      </c>
      <c r="I6" s="150" t="s">
        <v>7</v>
      </c>
    </row>
    <row r="7" spans="1:9">
      <c r="A7" s="17" t="s">
        <v>103</v>
      </c>
      <c r="B7" s="40">
        <v>575508</v>
      </c>
      <c r="C7" s="42">
        <v>1</v>
      </c>
      <c r="D7" s="40">
        <v>375126</v>
      </c>
      <c r="E7" s="42">
        <v>1</v>
      </c>
      <c r="F7" s="40">
        <v>159223</v>
      </c>
      <c r="G7" s="42">
        <v>1</v>
      </c>
      <c r="H7" s="40">
        <v>41159</v>
      </c>
      <c r="I7" s="42">
        <v>1</v>
      </c>
    </row>
    <row r="8" spans="1:9" ht="15.75" thickBot="1">
      <c r="A8" s="68" t="s">
        <v>256</v>
      </c>
      <c r="B8" s="64">
        <v>197527</v>
      </c>
      <c r="C8" s="69">
        <v>0.34322198822605421</v>
      </c>
      <c r="D8" s="64">
        <v>124465</v>
      </c>
      <c r="E8" s="69">
        <v>0.33179518348501569</v>
      </c>
      <c r="F8" s="64">
        <v>57611</v>
      </c>
      <c r="G8" s="69">
        <v>0.36182586686596779</v>
      </c>
      <c r="H8" s="64">
        <v>15451</v>
      </c>
      <c r="I8" s="69">
        <v>0.37539784737238507</v>
      </c>
    </row>
    <row r="9" spans="1:9" ht="15.75" thickBot="1">
      <c r="A9" s="48" t="s">
        <v>257</v>
      </c>
      <c r="B9" s="49">
        <v>79289</v>
      </c>
      <c r="C9" s="50">
        <v>0.1377721943048576</v>
      </c>
      <c r="D9" s="49">
        <v>49036</v>
      </c>
      <c r="E9" s="50">
        <v>0.1307187451682901</v>
      </c>
      <c r="F9" s="49">
        <v>19014</v>
      </c>
      <c r="G9" s="50">
        <v>0.1194174208500028</v>
      </c>
      <c r="H9" s="49">
        <v>11239</v>
      </c>
      <c r="I9" s="50">
        <v>0.27306299958696761</v>
      </c>
    </row>
    <row r="10" spans="1:9" ht="15.75" thickBot="1">
      <c r="A10" s="48" t="s">
        <v>258</v>
      </c>
      <c r="B10" s="49">
        <v>150550</v>
      </c>
      <c r="C10" s="50">
        <v>0.26159497348429561</v>
      </c>
      <c r="D10" s="49">
        <v>114268</v>
      </c>
      <c r="E10" s="50">
        <v>0.30461231692817881</v>
      </c>
      <c r="F10" s="49">
        <v>31042</v>
      </c>
      <c r="G10" s="50">
        <v>0.19495927095959761</v>
      </c>
      <c r="H10" s="49">
        <v>5240</v>
      </c>
      <c r="I10" s="50">
        <v>0.12731115916324501</v>
      </c>
    </row>
    <row r="11" spans="1:9" ht="15.75" thickBot="1">
      <c r="A11" s="48" t="s">
        <v>259</v>
      </c>
      <c r="B11" s="49">
        <v>22191</v>
      </c>
      <c r="C11" s="50">
        <v>3.8558977459913678E-2</v>
      </c>
      <c r="D11" s="49">
        <v>13040</v>
      </c>
      <c r="E11" s="50">
        <v>3.4761653417784963E-2</v>
      </c>
      <c r="F11" s="49">
        <v>7913</v>
      </c>
      <c r="G11" s="50">
        <v>4.9697593940573909E-2</v>
      </c>
      <c r="H11" s="49">
        <v>1238</v>
      </c>
      <c r="I11" s="50">
        <v>3.007847615345368E-2</v>
      </c>
    </row>
    <row r="12" spans="1:9" ht="15.75" thickBot="1">
      <c r="A12" s="48" t="s">
        <v>260</v>
      </c>
      <c r="B12" s="49">
        <v>64035</v>
      </c>
      <c r="C12" s="50">
        <v>0.1112669154903146</v>
      </c>
      <c r="D12" s="49">
        <v>40345</v>
      </c>
      <c r="E12" s="50">
        <v>0.1075505296886913</v>
      </c>
      <c r="F12" s="49">
        <v>19646</v>
      </c>
      <c r="G12" s="50">
        <v>0.1233866966455851</v>
      </c>
      <c r="H12" s="49">
        <v>4044</v>
      </c>
      <c r="I12" s="50">
        <v>9.8253115964916538E-2</v>
      </c>
    </row>
    <row r="13" spans="1:9" ht="15.75" thickBot="1">
      <c r="A13" s="48" t="s">
        <v>261</v>
      </c>
      <c r="B13" s="49">
        <v>14327</v>
      </c>
      <c r="C13" s="50">
        <v>2.489452796485887E-2</v>
      </c>
      <c r="D13" s="49">
        <v>10402</v>
      </c>
      <c r="E13" s="50">
        <v>2.7729349605199322E-2</v>
      </c>
      <c r="F13" s="49">
        <v>2565</v>
      </c>
      <c r="G13" s="50">
        <v>1.6109481670361699E-2</v>
      </c>
      <c r="H13" s="49">
        <v>1360</v>
      </c>
      <c r="I13" s="50">
        <v>3.3042590927865108E-2</v>
      </c>
    </row>
    <row r="14" spans="1:9" ht="15.75" thickBot="1">
      <c r="A14" s="48" t="s">
        <v>262</v>
      </c>
      <c r="B14" s="49">
        <v>30776</v>
      </c>
      <c r="C14" s="50">
        <v>5.3476233171389449E-2</v>
      </c>
      <c r="D14" s="49">
        <v>17361</v>
      </c>
      <c r="E14" s="50">
        <v>4.6280449768877657E-2</v>
      </c>
      <c r="F14" s="49">
        <v>11466</v>
      </c>
      <c r="G14" s="50">
        <v>7.2012209291371226E-2</v>
      </c>
      <c r="H14" s="49">
        <v>1949</v>
      </c>
      <c r="I14" s="50">
        <v>4.7352948322359631E-2</v>
      </c>
    </row>
    <row r="15" spans="1:9" ht="15.75" thickBot="1">
      <c r="A15" s="48" t="s">
        <v>263</v>
      </c>
      <c r="B15" s="49">
        <v>1796</v>
      </c>
      <c r="C15" s="50">
        <v>3.12072117155626E-3</v>
      </c>
      <c r="D15" s="49">
        <v>578</v>
      </c>
      <c r="E15" s="50">
        <v>1.5408156192852529E-3</v>
      </c>
      <c r="F15" s="49">
        <v>1200</v>
      </c>
      <c r="G15" s="50">
        <v>7.5365996118651199E-3</v>
      </c>
      <c r="H15" s="49">
        <v>18</v>
      </c>
      <c r="I15" s="50">
        <v>4.3732840933939112E-4</v>
      </c>
    </row>
    <row r="16" spans="1:9">
      <c r="A16" s="51" t="s">
        <v>380</v>
      </c>
      <c r="B16" s="52">
        <v>15017</v>
      </c>
      <c r="C16" s="53">
        <v>2.6093468726759661E-2</v>
      </c>
      <c r="D16" s="52">
        <v>5631</v>
      </c>
      <c r="E16" s="53">
        <v>1.5010956318676921E-2</v>
      </c>
      <c r="F16" s="52">
        <v>8766</v>
      </c>
      <c r="G16" s="53">
        <v>5.5054860164674702E-2</v>
      </c>
      <c r="H16" s="52">
        <v>620</v>
      </c>
      <c r="I16" s="53">
        <v>1.506353409946792E-2</v>
      </c>
    </row>
    <row r="17" spans="1:1" ht="15.75">
      <c r="A17" s="13" t="s">
        <v>391</v>
      </c>
    </row>
  </sheetData>
  <mergeCells count="4">
    <mergeCell ref="H5:I5"/>
    <mergeCell ref="F5:G5"/>
    <mergeCell ref="D5:E5"/>
    <mergeCell ref="B5:C5"/>
  </mergeCells>
  <hyperlinks>
    <hyperlink ref="A1" location="Forside!A1" display="Til forsiden" xr:uid="{00000000-0004-0000-1D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8"/>
  <sheetViews>
    <sheetView workbookViewId="0">
      <selection activeCell="A2" sqref="A2"/>
    </sheetView>
  </sheetViews>
  <sheetFormatPr defaultRowHeight="15"/>
  <cols>
    <col min="1" max="1" width="28.85546875" customWidth="1"/>
    <col min="2" max="7" width="13.5703125" customWidth="1"/>
    <col min="9" max="9" width="23.5703125" customWidth="1"/>
    <col min="10" max="15" width="10.28515625" customWidth="1"/>
  </cols>
  <sheetData>
    <row r="1" spans="1:15">
      <c r="A1" s="2" t="s">
        <v>63</v>
      </c>
    </row>
    <row r="4" spans="1:15">
      <c r="A4" t="s">
        <v>397</v>
      </c>
    </row>
    <row r="5" spans="1:15" ht="28.5" customHeight="1">
      <c r="A5" s="44"/>
      <c r="B5" s="239" t="s">
        <v>2</v>
      </c>
      <c r="C5" s="239"/>
      <c r="D5" s="239" t="s">
        <v>3</v>
      </c>
      <c r="E5" s="239"/>
      <c r="F5" s="239" t="s">
        <v>4</v>
      </c>
      <c r="G5" s="239"/>
      <c r="H5" s="99"/>
      <c r="I5" s="44"/>
      <c r="J5" s="239" t="s">
        <v>14</v>
      </c>
      <c r="K5" s="239"/>
      <c r="L5" s="239" t="s">
        <v>15</v>
      </c>
      <c r="M5" s="239"/>
      <c r="N5" s="239" t="s">
        <v>16</v>
      </c>
      <c r="O5" s="239"/>
    </row>
    <row r="6" spans="1:15" ht="22.5" customHeight="1" thickBot="1">
      <c r="A6" s="37" t="s">
        <v>5</v>
      </c>
      <c r="B6" s="38" t="s">
        <v>6</v>
      </c>
      <c r="C6" s="38" t="s">
        <v>7</v>
      </c>
      <c r="D6" s="38" t="s">
        <v>6</v>
      </c>
      <c r="E6" s="38" t="s">
        <v>7</v>
      </c>
      <c r="F6" s="38" t="s">
        <v>6</v>
      </c>
      <c r="G6" s="38" t="s">
        <v>7</v>
      </c>
      <c r="H6" s="99"/>
      <c r="I6" s="37" t="s">
        <v>5</v>
      </c>
      <c r="J6" s="38" t="s">
        <v>6</v>
      </c>
      <c r="K6" s="38" t="s">
        <v>7</v>
      </c>
      <c r="L6" s="38" t="s">
        <v>6</v>
      </c>
      <c r="M6" s="38" t="s">
        <v>7</v>
      </c>
      <c r="N6" s="38" t="s">
        <v>6</v>
      </c>
      <c r="O6" s="38" t="s">
        <v>7</v>
      </c>
    </row>
    <row r="7" spans="1:15" ht="22.5" customHeight="1">
      <c r="A7" s="157" t="s">
        <v>8</v>
      </c>
      <c r="B7" s="158"/>
      <c r="C7" s="159"/>
      <c r="D7" s="158"/>
      <c r="E7" s="159"/>
      <c r="F7" s="158"/>
      <c r="G7" s="159"/>
      <c r="H7" s="99"/>
      <c r="I7" s="153" t="s">
        <v>8</v>
      </c>
      <c r="J7" s="154"/>
      <c r="K7" s="154"/>
      <c r="L7" s="154"/>
      <c r="M7" s="154"/>
      <c r="N7" s="154"/>
      <c r="O7" s="154"/>
    </row>
    <row r="8" spans="1:15">
      <c r="A8" s="17" t="s">
        <v>103</v>
      </c>
      <c r="B8" s="146">
        <v>972397</v>
      </c>
      <c r="C8" s="144">
        <v>1</v>
      </c>
      <c r="D8" s="146">
        <v>390363</v>
      </c>
      <c r="E8" s="144">
        <v>1</v>
      </c>
      <c r="F8" s="146">
        <v>122712</v>
      </c>
      <c r="G8" s="144">
        <v>1</v>
      </c>
      <c r="H8" s="99"/>
      <c r="I8" s="17" t="s">
        <v>103</v>
      </c>
      <c r="J8" s="146">
        <v>185716</v>
      </c>
      <c r="K8" s="144">
        <v>1</v>
      </c>
      <c r="L8" s="146">
        <v>192435</v>
      </c>
      <c r="M8" s="144">
        <v>1</v>
      </c>
      <c r="N8" s="146">
        <v>81171</v>
      </c>
      <c r="O8" s="144">
        <v>1</v>
      </c>
    </row>
    <row r="9" spans="1:15" ht="15.75" thickBot="1">
      <c r="A9" s="160" t="s">
        <v>372</v>
      </c>
      <c r="B9" s="161">
        <v>62797</v>
      </c>
      <c r="C9" s="162">
        <v>6.4579590434770989E-2</v>
      </c>
      <c r="D9" s="161">
        <v>26957</v>
      </c>
      <c r="E9" s="162">
        <v>6.9056237399548623E-2</v>
      </c>
      <c r="F9" s="161">
        <v>7819</v>
      </c>
      <c r="G9" s="162">
        <v>6.3718299758784791E-2</v>
      </c>
      <c r="H9" s="99"/>
      <c r="I9" s="160" t="s">
        <v>372</v>
      </c>
      <c r="J9" s="161">
        <v>10980</v>
      </c>
      <c r="K9" s="162">
        <v>5.9122531176635303E-2</v>
      </c>
      <c r="L9" s="161">
        <v>12474</v>
      </c>
      <c r="M9" s="162">
        <v>6.4821887910203449E-2</v>
      </c>
      <c r="N9" s="161">
        <v>4567</v>
      </c>
      <c r="O9" s="162">
        <v>5.6263936627613302E-2</v>
      </c>
    </row>
    <row r="10" spans="1:15" ht="15.75" thickBot="1">
      <c r="A10" s="123" t="s">
        <v>373</v>
      </c>
      <c r="B10" s="145">
        <v>106423</v>
      </c>
      <c r="C10" s="131">
        <v>0.109443982241821</v>
      </c>
      <c r="D10" s="145">
        <v>47861</v>
      </c>
      <c r="E10" s="131">
        <v>0.1226063945609599</v>
      </c>
      <c r="F10" s="145">
        <v>13810</v>
      </c>
      <c r="G10" s="131">
        <v>0.112539930895104</v>
      </c>
      <c r="H10" s="99"/>
      <c r="I10" s="123" t="s">
        <v>373</v>
      </c>
      <c r="J10" s="145">
        <v>18079</v>
      </c>
      <c r="K10" s="131">
        <v>9.7347562945572813E-2</v>
      </c>
      <c r="L10" s="145">
        <v>19786</v>
      </c>
      <c r="M10" s="131">
        <v>0.1028191337334684</v>
      </c>
      <c r="N10" s="145">
        <v>6887</v>
      </c>
      <c r="O10" s="131">
        <v>8.4845572926291413E-2</v>
      </c>
    </row>
    <row r="11" spans="1:15" ht="15.75" thickBot="1">
      <c r="A11" s="123" t="s">
        <v>237</v>
      </c>
      <c r="B11" s="145">
        <v>94829</v>
      </c>
      <c r="C11" s="131">
        <v>9.752086853414807E-2</v>
      </c>
      <c r="D11" s="145">
        <v>34322</v>
      </c>
      <c r="E11" s="131">
        <v>8.7923291910350129E-2</v>
      </c>
      <c r="F11" s="145">
        <v>10432</v>
      </c>
      <c r="G11" s="131">
        <v>8.5012060760153857E-2</v>
      </c>
      <c r="H11" s="99"/>
      <c r="I11" s="123" t="s">
        <v>237</v>
      </c>
      <c r="J11" s="145">
        <v>18483</v>
      </c>
      <c r="K11" s="131">
        <v>9.9522927480669404E-2</v>
      </c>
      <c r="L11" s="145">
        <v>21810</v>
      </c>
      <c r="M11" s="131">
        <v>0.1133369709252475</v>
      </c>
      <c r="N11" s="145">
        <v>9782</v>
      </c>
      <c r="O11" s="131">
        <v>0.1205110199455471</v>
      </c>
    </row>
    <row r="12" spans="1:15" ht="15.75" thickBot="1">
      <c r="A12" s="123" t="s">
        <v>238</v>
      </c>
      <c r="B12" s="145">
        <v>141135</v>
      </c>
      <c r="C12" s="131">
        <v>0.14514133630605611</v>
      </c>
      <c r="D12" s="145">
        <v>55243</v>
      </c>
      <c r="E12" s="131">
        <v>0.1415169982810871</v>
      </c>
      <c r="F12" s="145">
        <v>15712</v>
      </c>
      <c r="G12" s="131">
        <v>0.1280396375252624</v>
      </c>
      <c r="H12" s="99"/>
      <c r="I12" s="123" t="s">
        <v>238</v>
      </c>
      <c r="J12" s="145">
        <v>26634</v>
      </c>
      <c r="K12" s="131">
        <v>0.14341252234594759</v>
      </c>
      <c r="L12" s="145">
        <v>30740</v>
      </c>
      <c r="M12" s="131">
        <v>0.1597422506300829</v>
      </c>
      <c r="N12" s="145">
        <v>12806</v>
      </c>
      <c r="O12" s="131">
        <v>0.15776570450037569</v>
      </c>
    </row>
    <row r="13" spans="1:15" ht="15.75" thickBot="1">
      <c r="A13" s="123" t="s">
        <v>83</v>
      </c>
      <c r="B13" s="145">
        <v>159218</v>
      </c>
      <c r="C13" s="131">
        <v>0.163737650362969</v>
      </c>
      <c r="D13" s="145">
        <v>70476</v>
      </c>
      <c r="E13" s="131">
        <v>0.18053965155509111</v>
      </c>
      <c r="F13" s="145">
        <v>19585</v>
      </c>
      <c r="G13" s="131">
        <v>0.15960134298194151</v>
      </c>
      <c r="H13" s="99"/>
      <c r="I13" s="123" t="s">
        <v>83</v>
      </c>
      <c r="J13" s="145">
        <v>27905</v>
      </c>
      <c r="K13" s="131">
        <v>0.1502563053264124</v>
      </c>
      <c r="L13" s="145">
        <v>29967</v>
      </c>
      <c r="M13" s="131">
        <v>0.1557253098448827</v>
      </c>
      <c r="N13" s="145">
        <v>11285</v>
      </c>
      <c r="O13" s="131">
        <v>0.13902748518559591</v>
      </c>
    </row>
    <row r="14" spans="1:15" ht="15.75" thickBot="1">
      <c r="A14" s="123" t="s">
        <v>84</v>
      </c>
      <c r="B14" s="145">
        <v>180326</v>
      </c>
      <c r="C14" s="131">
        <v>0.18544483374588769</v>
      </c>
      <c r="D14" s="145">
        <v>76162</v>
      </c>
      <c r="E14" s="131">
        <v>0.19510558121543281</v>
      </c>
      <c r="F14" s="145">
        <v>23115</v>
      </c>
      <c r="G14" s="131">
        <v>0.1883678857813417</v>
      </c>
      <c r="H14" s="99"/>
      <c r="I14" s="123" t="s">
        <v>84</v>
      </c>
      <c r="J14" s="145">
        <v>33872</v>
      </c>
      <c r="K14" s="131">
        <v>0.1823860087445347</v>
      </c>
      <c r="L14" s="145">
        <v>33869</v>
      </c>
      <c r="M14" s="131">
        <v>0.176002286486346</v>
      </c>
      <c r="N14" s="145">
        <v>13308</v>
      </c>
      <c r="O14" s="131">
        <v>0.16395017925121039</v>
      </c>
    </row>
    <row r="15" spans="1:15" ht="15.75" thickBot="1">
      <c r="A15" s="123" t="s">
        <v>239</v>
      </c>
      <c r="B15" s="145">
        <v>156078</v>
      </c>
      <c r="C15" s="131">
        <v>0.16050851658324741</v>
      </c>
      <c r="D15" s="145">
        <v>56615</v>
      </c>
      <c r="E15" s="131">
        <v>0.14503167564548891</v>
      </c>
      <c r="F15" s="145">
        <v>21764</v>
      </c>
      <c r="G15" s="131">
        <v>0.17735836755981491</v>
      </c>
      <c r="H15" s="99"/>
      <c r="I15" s="123" t="s">
        <v>239</v>
      </c>
      <c r="J15" s="145">
        <v>33373</v>
      </c>
      <c r="K15" s="131">
        <v>0.17969911046974951</v>
      </c>
      <c r="L15" s="145">
        <v>30012</v>
      </c>
      <c r="M15" s="131">
        <v>0.15595915503936389</v>
      </c>
      <c r="N15" s="145">
        <v>14314</v>
      </c>
      <c r="O15" s="131">
        <v>0.17634376809451649</v>
      </c>
    </row>
    <row r="16" spans="1:15" ht="15.75" thickBot="1">
      <c r="A16" s="123" t="s">
        <v>374</v>
      </c>
      <c r="B16" s="145">
        <v>71591</v>
      </c>
      <c r="C16" s="131">
        <v>7.362322179109973E-2</v>
      </c>
      <c r="D16" s="145">
        <v>22727</v>
      </c>
      <c r="E16" s="131">
        <v>5.8220169432041467E-2</v>
      </c>
      <c r="F16" s="145">
        <v>10475</v>
      </c>
      <c r="G16" s="131">
        <v>8.5362474737596977E-2</v>
      </c>
      <c r="H16" s="99"/>
      <c r="I16" s="123" t="s">
        <v>374</v>
      </c>
      <c r="J16" s="145">
        <v>16390</v>
      </c>
      <c r="K16" s="131">
        <v>8.8253031510478377E-2</v>
      </c>
      <c r="L16" s="145">
        <v>13777</v>
      </c>
      <c r="M16" s="131">
        <v>7.1593005430405074E-2</v>
      </c>
      <c r="N16" s="145">
        <v>8222</v>
      </c>
      <c r="O16" s="131">
        <v>0.10129233346884969</v>
      </c>
    </row>
    <row r="17" spans="1:15" ht="22.5" customHeight="1">
      <c r="A17" s="149" t="s">
        <v>9</v>
      </c>
      <c r="B17" s="163"/>
      <c r="C17" s="150"/>
      <c r="D17" s="164"/>
      <c r="E17" s="150"/>
      <c r="F17" s="165"/>
      <c r="G17" s="150"/>
      <c r="H17" s="99"/>
      <c r="I17" s="149" t="s">
        <v>9</v>
      </c>
      <c r="J17" s="163"/>
      <c r="K17" s="150"/>
      <c r="L17" s="163"/>
      <c r="M17" s="150"/>
      <c r="N17" s="163"/>
      <c r="O17" s="150"/>
    </row>
    <row r="18" spans="1:15">
      <c r="A18" s="17" t="s">
        <v>103</v>
      </c>
      <c r="B18" s="146">
        <v>453678</v>
      </c>
      <c r="C18" s="144">
        <v>0.46655635506896881</v>
      </c>
      <c r="D18" s="146">
        <v>183362</v>
      </c>
      <c r="E18" s="144">
        <v>0.46972177178677282</v>
      </c>
      <c r="F18" s="146">
        <v>55380</v>
      </c>
      <c r="G18" s="144">
        <v>0.45130060629767249</v>
      </c>
      <c r="H18" s="99"/>
      <c r="I18" s="17" t="s">
        <v>103</v>
      </c>
      <c r="J18" s="146">
        <v>87066</v>
      </c>
      <c r="K18" s="144">
        <v>0.46881259557604082</v>
      </c>
      <c r="L18" s="146">
        <v>89934</v>
      </c>
      <c r="M18" s="144">
        <v>0.46734741601060098</v>
      </c>
      <c r="N18" s="146">
        <v>37936</v>
      </c>
      <c r="O18" s="144">
        <v>0.46735903216666053</v>
      </c>
    </row>
    <row r="19" spans="1:15" ht="15.75" thickBot="1">
      <c r="A19" s="160" t="s">
        <v>372</v>
      </c>
      <c r="B19" s="161">
        <v>32244</v>
      </c>
      <c r="C19" s="162">
        <v>3.3159296048836023E-2</v>
      </c>
      <c r="D19" s="161">
        <v>13750</v>
      </c>
      <c r="E19" s="162">
        <v>3.5223625189887357E-2</v>
      </c>
      <c r="F19" s="161">
        <v>4090</v>
      </c>
      <c r="G19" s="162">
        <v>3.3330073668426892E-2</v>
      </c>
      <c r="H19" s="99"/>
      <c r="I19" s="160" t="s">
        <v>372</v>
      </c>
      <c r="J19" s="161">
        <v>5676</v>
      </c>
      <c r="K19" s="162">
        <v>3.0562794804971032E-2</v>
      </c>
      <c r="L19" s="161">
        <v>6382</v>
      </c>
      <c r="M19" s="162">
        <v>3.3164445137319087E-2</v>
      </c>
      <c r="N19" s="161">
        <v>2346</v>
      </c>
      <c r="O19" s="162">
        <v>2.8901947739956389E-2</v>
      </c>
    </row>
    <row r="20" spans="1:15" ht="15.75" thickBot="1">
      <c r="A20" s="123" t="s">
        <v>373</v>
      </c>
      <c r="B20" s="145">
        <v>54430</v>
      </c>
      <c r="C20" s="131">
        <v>5.5975080137022223E-2</v>
      </c>
      <c r="D20" s="145">
        <v>24468</v>
      </c>
      <c r="E20" s="131">
        <v>6.2680120810630111E-2</v>
      </c>
      <c r="F20" s="145">
        <v>7097</v>
      </c>
      <c r="G20" s="131">
        <v>5.7834604602646847E-2</v>
      </c>
      <c r="H20" s="99"/>
      <c r="I20" s="123" t="s">
        <v>373</v>
      </c>
      <c r="J20" s="145">
        <v>9290</v>
      </c>
      <c r="K20" s="131">
        <v>5.0022615175859923E-2</v>
      </c>
      <c r="L20" s="145">
        <v>10056</v>
      </c>
      <c r="M20" s="131">
        <v>5.2256606126744112E-2</v>
      </c>
      <c r="N20" s="145">
        <v>3519</v>
      </c>
      <c r="O20" s="131">
        <v>4.3352921609934578E-2</v>
      </c>
    </row>
    <row r="21" spans="1:15" ht="15.75" thickBot="1">
      <c r="A21" s="123" t="s">
        <v>237</v>
      </c>
      <c r="B21" s="145">
        <v>47473</v>
      </c>
      <c r="C21" s="131">
        <v>4.8820594880486047E-2</v>
      </c>
      <c r="D21" s="145">
        <v>17183</v>
      </c>
      <c r="E21" s="131">
        <v>4.4018003755478867E-2</v>
      </c>
      <c r="F21" s="145">
        <v>5172</v>
      </c>
      <c r="G21" s="131">
        <v>4.2147467240367692E-2</v>
      </c>
      <c r="H21" s="99"/>
      <c r="I21" s="123" t="s">
        <v>237</v>
      </c>
      <c r="J21" s="145">
        <v>9337</v>
      </c>
      <c r="K21" s="131">
        <v>5.0275689762863729E-2</v>
      </c>
      <c r="L21" s="145">
        <v>10909</v>
      </c>
      <c r="M21" s="131">
        <v>5.6689271702133191E-2</v>
      </c>
      <c r="N21" s="145">
        <v>4872</v>
      </c>
      <c r="O21" s="131">
        <v>6.0021436227224008E-2</v>
      </c>
    </row>
    <row r="22" spans="1:15" ht="15.75" thickBot="1">
      <c r="A22" s="123" t="s">
        <v>238</v>
      </c>
      <c r="B22" s="145">
        <v>72161</v>
      </c>
      <c r="C22" s="131">
        <v>7.4209402126909074E-2</v>
      </c>
      <c r="D22" s="145">
        <v>27311</v>
      </c>
      <c r="E22" s="131">
        <v>6.9963085640801004E-2</v>
      </c>
      <c r="F22" s="145">
        <v>8012</v>
      </c>
      <c r="G22" s="131">
        <v>6.5291088076145767E-2</v>
      </c>
      <c r="H22" s="99"/>
      <c r="I22" s="123" t="s">
        <v>238</v>
      </c>
      <c r="J22" s="145">
        <v>14019</v>
      </c>
      <c r="K22" s="131">
        <v>7.5486226280988181E-2</v>
      </c>
      <c r="L22" s="145">
        <v>15900</v>
      </c>
      <c r="M22" s="131">
        <v>8.262530205004287E-2</v>
      </c>
      <c r="N22" s="145">
        <v>6919</v>
      </c>
      <c r="O22" s="131">
        <v>8.523980239248008E-2</v>
      </c>
    </row>
    <row r="23" spans="1:15" ht="15.75" thickBot="1">
      <c r="A23" s="123" t="s">
        <v>83</v>
      </c>
      <c r="B23" s="145">
        <v>76538</v>
      </c>
      <c r="C23" s="131">
        <v>7.8710650073992416E-2</v>
      </c>
      <c r="D23" s="145">
        <v>33572</v>
      </c>
      <c r="E23" s="131">
        <v>8.6002003263628987E-2</v>
      </c>
      <c r="F23" s="145">
        <v>9061</v>
      </c>
      <c r="G23" s="131">
        <v>7.3839559293304644E-2</v>
      </c>
      <c r="H23" s="99"/>
      <c r="I23" s="123" t="s">
        <v>83</v>
      </c>
      <c r="J23" s="145">
        <v>13658</v>
      </c>
      <c r="K23" s="131">
        <v>7.3542398070171655E-2</v>
      </c>
      <c r="L23" s="145">
        <v>14573</v>
      </c>
      <c r="M23" s="131">
        <v>7.572946709278458E-2</v>
      </c>
      <c r="N23" s="145">
        <v>5674</v>
      </c>
      <c r="O23" s="131">
        <v>6.9901812223577386E-2</v>
      </c>
    </row>
    <row r="24" spans="1:15" ht="15.75" thickBot="1">
      <c r="A24" s="123" t="s">
        <v>84</v>
      </c>
      <c r="B24" s="145">
        <v>83236</v>
      </c>
      <c r="C24" s="131">
        <v>8.5598783213029245E-2</v>
      </c>
      <c r="D24" s="145">
        <v>35756</v>
      </c>
      <c r="E24" s="131">
        <v>9.1596795802880895E-2</v>
      </c>
      <c r="F24" s="145">
        <v>10273</v>
      </c>
      <c r="G24" s="131">
        <v>8.3716343959840914E-2</v>
      </c>
      <c r="H24" s="99"/>
      <c r="I24" s="123" t="s">
        <v>84</v>
      </c>
      <c r="J24" s="145">
        <v>15718</v>
      </c>
      <c r="K24" s="131">
        <v>8.4634603372891928E-2</v>
      </c>
      <c r="L24" s="145">
        <v>15321</v>
      </c>
      <c r="M24" s="131">
        <v>7.9616493881050743E-2</v>
      </c>
      <c r="N24" s="145">
        <v>6168</v>
      </c>
      <c r="O24" s="131">
        <v>7.5987729607864873E-2</v>
      </c>
    </row>
    <row r="25" spans="1:15" ht="15.75" thickBot="1">
      <c r="A25" s="123" t="s">
        <v>239</v>
      </c>
      <c r="B25" s="145">
        <v>64594</v>
      </c>
      <c r="C25" s="131">
        <v>6.6427601072401504E-2</v>
      </c>
      <c r="D25" s="145">
        <v>24008</v>
      </c>
      <c r="E25" s="131">
        <v>6.1501730440641153E-2</v>
      </c>
      <c r="F25" s="145">
        <v>8454</v>
      </c>
      <c r="G25" s="131">
        <v>6.8893017797770392E-2</v>
      </c>
      <c r="H25" s="99"/>
      <c r="I25" s="123" t="s">
        <v>239</v>
      </c>
      <c r="J25" s="145">
        <v>13944</v>
      </c>
      <c r="K25" s="131">
        <v>7.5082383854918264E-2</v>
      </c>
      <c r="L25" s="145">
        <v>12391</v>
      </c>
      <c r="M25" s="131">
        <v>6.4390573440382473E-2</v>
      </c>
      <c r="N25" s="145">
        <v>5797</v>
      </c>
      <c r="O25" s="131">
        <v>7.1417131734240066E-2</v>
      </c>
    </row>
    <row r="26" spans="1:15" ht="15.75" thickBot="1">
      <c r="A26" s="123" t="s">
        <v>374</v>
      </c>
      <c r="B26" s="145">
        <v>23002</v>
      </c>
      <c r="C26" s="131">
        <v>2.3654947516292209E-2</v>
      </c>
      <c r="D26" s="145">
        <v>7314</v>
      </c>
      <c r="E26" s="131">
        <v>1.873640688282445E-2</v>
      </c>
      <c r="F26" s="145">
        <v>3221</v>
      </c>
      <c r="G26" s="131">
        <v>2.624845165916944E-2</v>
      </c>
      <c r="H26" s="99"/>
      <c r="I26" s="123" t="s">
        <v>374</v>
      </c>
      <c r="J26" s="145">
        <v>5424</v>
      </c>
      <c r="K26" s="131">
        <v>2.920588425337612E-2</v>
      </c>
      <c r="L26" s="145">
        <v>4402</v>
      </c>
      <c r="M26" s="131">
        <v>2.287525658014395E-2</v>
      </c>
      <c r="N26" s="145">
        <v>2641</v>
      </c>
      <c r="O26" s="131">
        <v>3.2536250631383129E-2</v>
      </c>
    </row>
    <row r="27" spans="1:15" ht="22.5" customHeight="1">
      <c r="A27" s="149" t="s">
        <v>10</v>
      </c>
      <c r="B27" s="163"/>
      <c r="C27" s="150"/>
      <c r="D27" s="164"/>
      <c r="E27" s="150"/>
      <c r="F27" s="165"/>
      <c r="G27" s="150"/>
      <c r="H27" s="99"/>
      <c r="I27" s="149" t="s">
        <v>10</v>
      </c>
      <c r="J27" s="163"/>
      <c r="K27" s="150"/>
      <c r="L27" s="163"/>
      <c r="M27" s="150"/>
      <c r="N27" s="163"/>
      <c r="O27" s="150"/>
    </row>
    <row r="28" spans="1:15">
      <c r="A28" s="17" t="s">
        <v>103</v>
      </c>
      <c r="B28" s="146">
        <v>518719</v>
      </c>
      <c r="C28" s="144">
        <v>0.53344364493103125</v>
      </c>
      <c r="D28" s="146">
        <v>207001</v>
      </c>
      <c r="E28" s="144">
        <v>0.53027822821322712</v>
      </c>
      <c r="F28" s="146">
        <v>67332</v>
      </c>
      <c r="G28" s="144">
        <v>0.54869939370232745</v>
      </c>
      <c r="H28" s="99"/>
      <c r="I28" s="17" t="s">
        <v>103</v>
      </c>
      <c r="J28" s="146">
        <v>98650</v>
      </c>
      <c r="K28" s="144">
        <v>0.53118740442395918</v>
      </c>
      <c r="L28" s="146">
        <v>102501</v>
      </c>
      <c r="M28" s="144">
        <v>0.53265258398939896</v>
      </c>
      <c r="N28" s="146">
        <v>43235</v>
      </c>
      <c r="O28" s="144">
        <v>0.53264096783333947</v>
      </c>
    </row>
    <row r="29" spans="1:15" ht="15.75" thickBot="1">
      <c r="A29" s="160" t="s">
        <v>372</v>
      </c>
      <c r="B29" s="161">
        <v>30553</v>
      </c>
      <c r="C29" s="162">
        <v>3.1420294385934973E-2</v>
      </c>
      <c r="D29" s="161">
        <v>13207</v>
      </c>
      <c r="E29" s="162">
        <v>3.3832612209661272E-2</v>
      </c>
      <c r="F29" s="161">
        <v>3729</v>
      </c>
      <c r="G29" s="162">
        <v>3.0388226090357909E-2</v>
      </c>
      <c r="H29" s="99"/>
      <c r="I29" s="160" t="s">
        <v>372</v>
      </c>
      <c r="J29" s="161">
        <v>5304</v>
      </c>
      <c r="K29" s="162">
        <v>2.8559736371664261E-2</v>
      </c>
      <c r="L29" s="161">
        <v>6092</v>
      </c>
      <c r="M29" s="162">
        <v>3.1657442772884348E-2</v>
      </c>
      <c r="N29" s="161">
        <v>2221</v>
      </c>
      <c r="O29" s="162">
        <v>2.736198888765692E-2</v>
      </c>
    </row>
    <row r="30" spans="1:15" ht="15.75" thickBot="1">
      <c r="A30" s="123" t="s">
        <v>373</v>
      </c>
      <c r="B30" s="145">
        <v>51993</v>
      </c>
      <c r="C30" s="131">
        <v>5.3468902104798752E-2</v>
      </c>
      <c r="D30" s="145">
        <v>23393</v>
      </c>
      <c r="E30" s="131">
        <v>5.9926273750329821E-2</v>
      </c>
      <c r="F30" s="145">
        <v>6713</v>
      </c>
      <c r="G30" s="131">
        <v>5.470532629245714E-2</v>
      </c>
      <c r="H30" s="99"/>
      <c r="I30" s="123" t="s">
        <v>373</v>
      </c>
      <c r="J30" s="145">
        <v>8789</v>
      </c>
      <c r="K30" s="131">
        <v>4.7324947769712897E-2</v>
      </c>
      <c r="L30" s="145">
        <v>9730</v>
      </c>
      <c r="M30" s="131">
        <v>5.0562527606724347E-2</v>
      </c>
      <c r="N30" s="145">
        <v>3368</v>
      </c>
      <c r="O30" s="131">
        <v>4.1492651316356828E-2</v>
      </c>
    </row>
    <row r="31" spans="1:15" ht="15.75" thickBot="1">
      <c r="A31" s="123" t="s">
        <v>237</v>
      </c>
      <c r="B31" s="145">
        <v>47356</v>
      </c>
      <c r="C31" s="131">
        <v>4.8700273653662043E-2</v>
      </c>
      <c r="D31" s="145">
        <v>17139</v>
      </c>
      <c r="E31" s="131">
        <v>4.3905288154871241E-2</v>
      </c>
      <c r="F31" s="145">
        <v>5260</v>
      </c>
      <c r="G31" s="131">
        <v>4.2864593519786158E-2</v>
      </c>
      <c r="H31" s="99"/>
      <c r="I31" s="123" t="s">
        <v>237</v>
      </c>
      <c r="J31" s="145">
        <v>9146</v>
      </c>
      <c r="K31" s="131">
        <v>4.9247237717805682E-2</v>
      </c>
      <c r="L31" s="145">
        <v>10901</v>
      </c>
      <c r="M31" s="131">
        <v>5.6647699223114308E-2</v>
      </c>
      <c r="N31" s="145">
        <v>4910</v>
      </c>
      <c r="O31" s="131">
        <v>6.0489583718323053E-2</v>
      </c>
    </row>
    <row r="32" spans="1:15" ht="15.75" thickBot="1">
      <c r="A32" s="123" t="s">
        <v>238</v>
      </c>
      <c r="B32" s="145">
        <v>68974</v>
      </c>
      <c r="C32" s="131">
        <v>7.0931934179146991E-2</v>
      </c>
      <c r="D32" s="145">
        <v>27932</v>
      </c>
      <c r="E32" s="131">
        <v>7.1553912640286099E-2</v>
      </c>
      <c r="F32" s="145">
        <v>7700</v>
      </c>
      <c r="G32" s="131">
        <v>6.2748549449116633E-2</v>
      </c>
      <c r="H32" s="99"/>
      <c r="I32" s="123" t="s">
        <v>238</v>
      </c>
      <c r="J32" s="145">
        <v>12615</v>
      </c>
      <c r="K32" s="131">
        <v>6.7926296064959396E-2</v>
      </c>
      <c r="L32" s="145">
        <v>14840</v>
      </c>
      <c r="M32" s="131">
        <v>7.7116948580040007E-2</v>
      </c>
      <c r="N32" s="145">
        <v>5887</v>
      </c>
      <c r="O32" s="131">
        <v>7.2525902107895682E-2</v>
      </c>
    </row>
    <row r="33" spans="1:15" ht="15.75" thickBot="1">
      <c r="A33" s="123" t="s">
        <v>83</v>
      </c>
      <c r="B33" s="145">
        <v>82680</v>
      </c>
      <c r="C33" s="131">
        <v>8.5027000288976626E-2</v>
      </c>
      <c r="D33" s="145">
        <v>36904</v>
      </c>
      <c r="E33" s="131">
        <v>9.4537648291462051E-2</v>
      </c>
      <c r="F33" s="145">
        <v>10524</v>
      </c>
      <c r="G33" s="131">
        <v>8.5761783688636808E-2</v>
      </c>
      <c r="H33" s="99"/>
      <c r="I33" s="123" t="s">
        <v>83</v>
      </c>
      <c r="J33" s="145">
        <v>14247</v>
      </c>
      <c r="K33" s="131">
        <v>7.6713907256240707E-2</v>
      </c>
      <c r="L33" s="145">
        <v>15394</v>
      </c>
      <c r="M33" s="131">
        <v>7.9995842752098117E-2</v>
      </c>
      <c r="N33" s="145">
        <v>5611</v>
      </c>
      <c r="O33" s="131">
        <v>6.912567296201845E-2</v>
      </c>
    </row>
    <row r="34" spans="1:15" ht="15.75" thickBot="1">
      <c r="A34" s="123" t="s">
        <v>84</v>
      </c>
      <c r="B34" s="145">
        <v>97090</v>
      </c>
      <c r="C34" s="131">
        <v>9.9846050532858499E-2</v>
      </c>
      <c r="D34" s="145">
        <v>40406</v>
      </c>
      <c r="E34" s="131">
        <v>0.1035087854125519</v>
      </c>
      <c r="F34" s="145">
        <v>12842</v>
      </c>
      <c r="G34" s="131">
        <v>0.1046515418215007</v>
      </c>
      <c r="H34" s="99"/>
      <c r="I34" s="123" t="s">
        <v>84</v>
      </c>
      <c r="J34" s="145">
        <v>18154</v>
      </c>
      <c r="K34" s="131">
        <v>9.775140537164273E-2</v>
      </c>
      <c r="L34" s="145">
        <v>18548</v>
      </c>
      <c r="M34" s="131">
        <v>9.6385792605295298E-2</v>
      </c>
      <c r="N34" s="145">
        <v>7140</v>
      </c>
      <c r="O34" s="131">
        <v>8.7962449643345528E-2</v>
      </c>
    </row>
    <row r="35" spans="1:15" ht="15.75" thickBot="1">
      <c r="A35" s="123" t="s">
        <v>239</v>
      </c>
      <c r="B35" s="145">
        <v>91484</v>
      </c>
      <c r="C35" s="131">
        <v>9.4080915510845881E-2</v>
      </c>
      <c r="D35" s="145">
        <v>32607</v>
      </c>
      <c r="E35" s="131">
        <v>8.35299452048478E-2</v>
      </c>
      <c r="F35" s="145">
        <v>13310</v>
      </c>
      <c r="G35" s="131">
        <v>0.1084653497620445</v>
      </c>
      <c r="H35" s="99"/>
      <c r="I35" s="123" t="s">
        <v>239</v>
      </c>
      <c r="J35" s="145">
        <v>19429</v>
      </c>
      <c r="K35" s="131">
        <v>0.10461672661483119</v>
      </c>
      <c r="L35" s="145">
        <v>17621</v>
      </c>
      <c r="M35" s="131">
        <v>9.1568581598981472E-2</v>
      </c>
      <c r="N35" s="145">
        <v>8517</v>
      </c>
      <c r="O35" s="131">
        <v>0.10492663636027651</v>
      </c>
    </row>
    <row r="36" spans="1:15" ht="15.75" thickBot="1">
      <c r="A36" s="123" t="s">
        <v>374</v>
      </c>
      <c r="B36" s="145">
        <v>48589</v>
      </c>
      <c r="C36" s="131">
        <v>4.996827427480751E-2</v>
      </c>
      <c r="D36" s="145">
        <v>15413</v>
      </c>
      <c r="E36" s="131">
        <v>3.9483762549217011E-2</v>
      </c>
      <c r="F36" s="145">
        <v>7254</v>
      </c>
      <c r="G36" s="131">
        <v>5.9114023078427537E-2</v>
      </c>
      <c r="H36" s="99"/>
      <c r="I36" s="123" t="s">
        <v>374</v>
      </c>
      <c r="J36" s="145">
        <v>10966</v>
      </c>
      <c r="K36" s="131">
        <v>5.9047147257102237E-2</v>
      </c>
      <c r="L36" s="145">
        <v>9375</v>
      </c>
      <c r="M36" s="131">
        <v>4.8717748850261131E-2</v>
      </c>
      <c r="N36" s="145">
        <v>5581</v>
      </c>
      <c r="O36" s="131">
        <v>6.8756082837466578E-2</v>
      </c>
    </row>
    <row r="37" spans="1:15">
      <c r="A37" s="57"/>
      <c r="B37" s="58"/>
      <c r="C37" s="58"/>
      <c r="D37" s="148"/>
      <c r="E37" s="58"/>
      <c r="F37" s="58"/>
      <c r="G37" s="58"/>
      <c r="H37" s="99"/>
      <c r="I37" s="55"/>
      <c r="J37" s="58"/>
      <c r="K37" s="58"/>
      <c r="L37" s="148"/>
      <c r="M37" s="58"/>
      <c r="N37" s="58"/>
      <c r="O37" s="58"/>
    </row>
    <row r="38" spans="1:15">
      <c r="A38" s="17" t="s">
        <v>11</v>
      </c>
      <c r="B38" s="147">
        <v>43.122702970083203</v>
      </c>
      <c r="C38" s="18"/>
      <c r="D38" s="18">
        <v>41.772163345399029</v>
      </c>
      <c r="E38" s="18"/>
      <c r="F38" s="18">
        <v>44.669510724297552</v>
      </c>
      <c r="G38" s="18"/>
      <c r="H38" s="99"/>
      <c r="I38" s="17" t="s">
        <v>11</v>
      </c>
      <c r="J38" s="147">
        <v>44.87152964741864</v>
      </c>
      <c r="K38" s="18"/>
      <c r="L38" s="18">
        <v>42.415844311066067</v>
      </c>
      <c r="M38" s="18"/>
      <c r="N38" s="18">
        <v>44.953751955747741</v>
      </c>
      <c r="O38" s="18"/>
    </row>
  </sheetData>
  <mergeCells count="6">
    <mergeCell ref="F5:G5"/>
    <mergeCell ref="D5:E5"/>
    <mergeCell ref="B5:C5"/>
    <mergeCell ref="N5:O5"/>
    <mergeCell ref="J5:K5"/>
    <mergeCell ref="L5:M5"/>
  </mergeCells>
  <phoneticPr fontId="24" type="noConversion"/>
  <hyperlinks>
    <hyperlink ref="A1" location="Forside!A1" display="Til forsiden" xr:uid="{00000000-0004-0000-0300-000000000000}"/>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K16"/>
  <sheetViews>
    <sheetView workbookViewId="0">
      <selection activeCell="A3" sqref="A3"/>
    </sheetView>
  </sheetViews>
  <sheetFormatPr defaultRowHeight="15"/>
  <cols>
    <col min="1" max="1" width="24.85546875" customWidth="1"/>
    <col min="2" max="9" width="10.7109375" customWidth="1"/>
  </cols>
  <sheetData>
    <row r="1" spans="1:11">
      <c r="A1" s="2" t="s">
        <v>63</v>
      </c>
    </row>
    <row r="4" spans="1:11">
      <c r="A4" t="s">
        <v>422</v>
      </c>
    </row>
    <row r="5" spans="1:11" ht="28.5" customHeight="1">
      <c r="A5" s="34"/>
      <c r="B5" s="240" t="s">
        <v>103</v>
      </c>
      <c r="C5" s="240"/>
      <c r="D5" s="240" t="s">
        <v>311</v>
      </c>
      <c r="E5" s="240"/>
      <c r="F5" s="240" t="s">
        <v>106</v>
      </c>
      <c r="G5" s="240"/>
      <c r="H5" s="240" t="s">
        <v>107</v>
      </c>
      <c r="I5" s="240"/>
    </row>
    <row r="6" spans="1:11">
      <c r="A6" s="46"/>
      <c r="B6" s="150" t="s">
        <v>6</v>
      </c>
      <c r="C6" s="150" t="s">
        <v>7</v>
      </c>
      <c r="D6" s="150" t="s">
        <v>6</v>
      </c>
      <c r="E6" s="150" t="s">
        <v>7</v>
      </c>
      <c r="F6" s="150" t="s">
        <v>6</v>
      </c>
      <c r="G6" s="150" t="s">
        <v>7</v>
      </c>
      <c r="H6" s="150" t="s">
        <v>6</v>
      </c>
      <c r="I6" s="150" t="s">
        <v>7</v>
      </c>
    </row>
    <row r="7" spans="1:11">
      <c r="A7" s="17" t="s">
        <v>103</v>
      </c>
      <c r="B7" s="40">
        <v>93393</v>
      </c>
      <c r="C7" s="41">
        <v>1</v>
      </c>
      <c r="D7" s="40">
        <v>62342</v>
      </c>
      <c r="E7" s="41">
        <v>1</v>
      </c>
      <c r="F7" s="40">
        <v>16267</v>
      </c>
      <c r="G7" s="41">
        <v>1</v>
      </c>
      <c r="H7" s="40">
        <v>14784</v>
      </c>
      <c r="I7" s="41">
        <v>1</v>
      </c>
    </row>
    <row r="8" spans="1:11" ht="15.75" thickBot="1">
      <c r="A8" s="68" t="s">
        <v>256</v>
      </c>
      <c r="B8" s="64">
        <v>3650</v>
      </c>
      <c r="C8" s="69">
        <v>3.9082158191727431E-2</v>
      </c>
      <c r="D8" s="64">
        <v>2329</v>
      </c>
      <c r="E8" s="69">
        <v>3.7358442141734297E-2</v>
      </c>
      <c r="F8" s="64">
        <v>794</v>
      </c>
      <c r="G8" s="69">
        <v>4.8810475195180433E-2</v>
      </c>
      <c r="H8" s="64">
        <v>527</v>
      </c>
      <c r="I8" s="69">
        <v>3.5646645021645017E-2</v>
      </c>
      <c r="K8" s="8"/>
    </row>
    <row r="9" spans="1:11" ht="15.75" thickBot="1">
      <c r="A9" s="48" t="s">
        <v>257</v>
      </c>
      <c r="B9" s="49">
        <v>10380</v>
      </c>
      <c r="C9" s="50">
        <v>0.11114323343291251</v>
      </c>
      <c r="D9" s="49">
        <v>6267</v>
      </c>
      <c r="E9" s="50">
        <v>0.1005261300567835</v>
      </c>
      <c r="F9" s="49">
        <v>1241</v>
      </c>
      <c r="G9" s="50">
        <v>7.6289420298764371E-2</v>
      </c>
      <c r="H9" s="49">
        <v>2872</v>
      </c>
      <c r="I9" s="50">
        <v>0.19426406926406931</v>
      </c>
    </row>
    <row r="10" spans="1:11" ht="15.75" thickBot="1">
      <c r="A10" s="48" t="s">
        <v>258</v>
      </c>
      <c r="B10" s="49">
        <v>22857</v>
      </c>
      <c r="C10" s="50">
        <v>0.2447399698050175</v>
      </c>
      <c r="D10" s="49">
        <v>15586</v>
      </c>
      <c r="E10" s="50">
        <v>0.25000802027525593</v>
      </c>
      <c r="F10" s="49">
        <v>4842</v>
      </c>
      <c r="G10" s="50">
        <v>0.29765783488043279</v>
      </c>
      <c r="H10" s="49">
        <v>2429</v>
      </c>
      <c r="I10" s="50">
        <v>0.1642992424242424</v>
      </c>
    </row>
    <row r="11" spans="1:11" ht="15.75" thickBot="1">
      <c r="A11" s="48" t="s">
        <v>259</v>
      </c>
      <c r="B11" s="49">
        <v>5889</v>
      </c>
      <c r="C11" s="50">
        <v>6.3056117696187075E-2</v>
      </c>
      <c r="D11" s="49">
        <v>3645</v>
      </c>
      <c r="E11" s="50">
        <v>5.8467806615123033E-2</v>
      </c>
      <c r="F11" s="49">
        <v>1210</v>
      </c>
      <c r="G11" s="50">
        <v>7.4383721645048251E-2</v>
      </c>
      <c r="H11" s="49">
        <v>1034</v>
      </c>
      <c r="I11" s="50">
        <v>6.9940476190476192E-2</v>
      </c>
    </row>
    <row r="12" spans="1:11" ht="15.75" thickBot="1">
      <c r="A12" s="48" t="s">
        <v>264</v>
      </c>
      <c r="B12" s="49">
        <v>24143</v>
      </c>
      <c r="C12" s="50">
        <v>0.25850973841722608</v>
      </c>
      <c r="D12" s="49">
        <v>16082</v>
      </c>
      <c r="E12" s="50">
        <v>0.25796413332905588</v>
      </c>
      <c r="F12" s="49">
        <v>3593</v>
      </c>
      <c r="G12" s="50">
        <v>0.2208766213807094</v>
      </c>
      <c r="H12" s="49">
        <v>4468</v>
      </c>
      <c r="I12" s="50">
        <v>0.30221861471861472</v>
      </c>
    </row>
    <row r="13" spans="1:11" ht="15.75" thickBot="1">
      <c r="A13" s="48" t="s">
        <v>261</v>
      </c>
      <c r="B13" s="49">
        <v>14651</v>
      </c>
      <c r="C13" s="50">
        <v>0.15687471223753391</v>
      </c>
      <c r="D13" s="49">
        <v>10802</v>
      </c>
      <c r="E13" s="50">
        <v>0.17327002662731381</v>
      </c>
      <c r="F13" s="49">
        <v>1662</v>
      </c>
      <c r="G13" s="50">
        <v>0.10217003749923161</v>
      </c>
      <c r="H13" s="49">
        <v>2187</v>
      </c>
      <c r="I13" s="50">
        <v>0.14793019480519479</v>
      </c>
    </row>
    <row r="14" spans="1:11" ht="15.75" thickBot="1">
      <c r="A14" s="48" t="s">
        <v>265</v>
      </c>
      <c r="B14" s="49">
        <v>11001</v>
      </c>
      <c r="C14" s="50">
        <v>0.11779255404580639</v>
      </c>
      <c r="D14" s="49">
        <v>7230</v>
      </c>
      <c r="E14" s="50">
        <v>0.1159731801995444</v>
      </c>
      <c r="F14" s="49">
        <v>2524</v>
      </c>
      <c r="G14" s="50">
        <v>0.15516075490256351</v>
      </c>
      <c r="H14" s="49">
        <v>1247</v>
      </c>
      <c r="I14" s="50">
        <v>8.4347943722943727E-2</v>
      </c>
    </row>
    <row r="15" spans="1:11">
      <c r="A15" s="51" t="s">
        <v>263</v>
      </c>
      <c r="B15" s="52">
        <v>822</v>
      </c>
      <c r="C15" s="53">
        <v>8.8015161735890274E-3</v>
      </c>
      <c r="D15" s="52">
        <v>401</v>
      </c>
      <c r="E15" s="53">
        <v>6.4322607551891182E-3</v>
      </c>
      <c r="F15" s="52">
        <v>401</v>
      </c>
      <c r="G15" s="53">
        <v>2.4651134198069712E-2</v>
      </c>
      <c r="H15" s="52">
        <v>20</v>
      </c>
      <c r="I15" s="53">
        <v>1.352813852813853E-3</v>
      </c>
    </row>
    <row r="16" spans="1:11">
      <c r="A16" s="7" t="s">
        <v>390</v>
      </c>
    </row>
  </sheetData>
  <mergeCells count="4">
    <mergeCell ref="H5:I5"/>
    <mergeCell ref="F5:G5"/>
    <mergeCell ref="D5:E5"/>
    <mergeCell ref="B5:C5"/>
  </mergeCells>
  <hyperlinks>
    <hyperlink ref="A1" location="Forside!A1" display="Til forsiden" xr:uid="{00000000-0004-0000-1E00-000000000000}"/>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F16"/>
  <sheetViews>
    <sheetView workbookViewId="0">
      <selection activeCell="A2" sqref="A2"/>
    </sheetView>
  </sheetViews>
  <sheetFormatPr defaultRowHeight="15"/>
  <cols>
    <col min="1" max="1" width="24" customWidth="1"/>
    <col min="2" max="2" width="14.7109375" customWidth="1"/>
    <col min="3" max="3" width="8.7109375" customWidth="1"/>
    <col min="4" max="4" width="14.7109375" customWidth="1"/>
    <col min="5" max="5" width="8.7109375" customWidth="1"/>
    <col min="6" max="6" width="15.140625" customWidth="1"/>
  </cols>
  <sheetData>
    <row r="1" spans="1:6">
      <c r="A1" s="2" t="s">
        <v>63</v>
      </c>
    </row>
    <row r="4" spans="1:6">
      <c r="A4" t="s">
        <v>423</v>
      </c>
      <c r="B4" s="3"/>
      <c r="C4" s="3"/>
      <c r="D4" s="3"/>
    </row>
    <row r="5" spans="1:6" ht="28.5" customHeight="1">
      <c r="A5" s="34"/>
      <c r="B5" s="240" t="s">
        <v>12</v>
      </c>
      <c r="C5" s="240"/>
      <c r="D5" s="240" t="s">
        <v>18</v>
      </c>
      <c r="E5" s="240"/>
      <c r="F5" s="34" t="s">
        <v>13</v>
      </c>
    </row>
    <row r="6" spans="1:6">
      <c r="A6" s="46"/>
      <c r="B6" s="150" t="s">
        <v>6</v>
      </c>
      <c r="C6" s="150" t="s">
        <v>7</v>
      </c>
      <c r="D6" s="150" t="s">
        <v>6</v>
      </c>
      <c r="E6" s="150" t="s">
        <v>7</v>
      </c>
      <c r="F6" s="150" t="s">
        <v>19</v>
      </c>
    </row>
    <row r="7" spans="1:6">
      <c r="A7" s="17" t="s">
        <v>103</v>
      </c>
      <c r="B7" s="40">
        <v>575508</v>
      </c>
      <c r="C7" s="41">
        <v>1</v>
      </c>
      <c r="D7" s="40">
        <v>2987929</v>
      </c>
      <c r="E7" s="41">
        <v>1</v>
      </c>
      <c r="F7" s="41">
        <v>0</v>
      </c>
    </row>
    <row r="8" spans="1:6" ht="15.75" thickBot="1">
      <c r="A8" s="68" t="s">
        <v>256</v>
      </c>
      <c r="B8" s="64">
        <v>197527</v>
      </c>
      <c r="C8" s="69">
        <v>0.34322198822605421</v>
      </c>
      <c r="D8" s="64">
        <v>483063</v>
      </c>
      <c r="E8" s="69">
        <v>0.1616715122748901</v>
      </c>
      <c r="F8" s="65">
        <v>1.122958976486061</v>
      </c>
    </row>
    <row r="9" spans="1:6" ht="15.75" thickBot="1">
      <c r="A9" s="48" t="s">
        <v>257</v>
      </c>
      <c r="B9" s="49">
        <v>79289</v>
      </c>
      <c r="C9" s="50">
        <v>0.1377721943048576</v>
      </c>
      <c r="D9" s="49">
        <v>359489</v>
      </c>
      <c r="E9" s="50">
        <v>0.12031376916921389</v>
      </c>
      <c r="F9" s="59">
        <v>0.14510745741071049</v>
      </c>
    </row>
    <row r="10" spans="1:6" ht="15.75" thickBot="1">
      <c r="A10" s="48" t="s">
        <v>258</v>
      </c>
      <c r="B10" s="49">
        <v>150550</v>
      </c>
      <c r="C10" s="50">
        <v>0.26159497348429561</v>
      </c>
      <c r="D10" s="49">
        <v>864372</v>
      </c>
      <c r="E10" s="50">
        <v>0.28928799847653669</v>
      </c>
      <c r="F10" s="59">
        <v>-9.5728219414837668E-2</v>
      </c>
    </row>
    <row r="11" spans="1:6" ht="15.75" thickBot="1">
      <c r="A11" s="48" t="s">
        <v>259</v>
      </c>
      <c r="B11" s="49">
        <v>22191</v>
      </c>
      <c r="C11" s="50">
        <v>3.8558977459913678E-2</v>
      </c>
      <c r="D11" s="49">
        <v>174154</v>
      </c>
      <c r="E11" s="50">
        <v>5.8285856190023258E-2</v>
      </c>
      <c r="F11" s="59">
        <v>-0.33845052675894671</v>
      </c>
    </row>
    <row r="12" spans="1:6" ht="15.75" thickBot="1">
      <c r="A12" s="48" t="s">
        <v>260</v>
      </c>
      <c r="B12" s="49">
        <v>64035</v>
      </c>
      <c r="C12" s="50">
        <v>0.1112669154903146</v>
      </c>
      <c r="D12" s="49">
        <v>521308</v>
      </c>
      <c r="E12" s="50">
        <v>0.17447134788008681</v>
      </c>
      <c r="F12" s="59">
        <v>-0.36226253283268173</v>
      </c>
    </row>
    <row r="13" spans="1:6" ht="15.75" thickBot="1">
      <c r="A13" s="48" t="s">
        <v>261</v>
      </c>
      <c r="B13" s="49">
        <v>14327</v>
      </c>
      <c r="C13" s="50">
        <v>2.489452796485887E-2</v>
      </c>
      <c r="D13" s="49">
        <v>89287</v>
      </c>
      <c r="E13" s="50">
        <v>2.988257083752659E-2</v>
      </c>
      <c r="F13" s="59">
        <v>-0.16692147739858201</v>
      </c>
    </row>
    <row r="14" spans="1:6" ht="15.75" thickBot="1">
      <c r="A14" s="48" t="s">
        <v>262</v>
      </c>
      <c r="B14" s="49">
        <v>30776</v>
      </c>
      <c r="C14" s="50">
        <v>5.3476233171389449E-2</v>
      </c>
      <c r="D14" s="49">
        <v>413269</v>
      </c>
      <c r="E14" s="50">
        <v>0.13831285817032471</v>
      </c>
      <c r="F14" s="59">
        <v>-0.61336759373784022</v>
      </c>
    </row>
    <row r="15" spans="1:6" ht="15.75" thickBot="1">
      <c r="A15" s="48" t="s">
        <v>263</v>
      </c>
      <c r="B15" s="49">
        <v>1796</v>
      </c>
      <c r="C15" s="50">
        <v>3.12072117155626E-3</v>
      </c>
      <c r="D15" s="49">
        <v>40709</v>
      </c>
      <c r="E15" s="50">
        <v>1.3624487061104871E-2</v>
      </c>
      <c r="F15" s="59">
        <v>-0.77094762117942162</v>
      </c>
    </row>
    <row r="16" spans="1:6">
      <c r="A16" s="51" t="s">
        <v>380</v>
      </c>
      <c r="B16" s="52">
        <v>15017</v>
      </c>
      <c r="C16" s="53">
        <v>2.6093468726759661E-2</v>
      </c>
      <c r="D16" s="52">
        <v>42278</v>
      </c>
      <c r="E16" s="53">
        <v>1.414959994029309E-2</v>
      </c>
      <c r="F16" s="60">
        <v>0.84411353231653063</v>
      </c>
    </row>
  </sheetData>
  <mergeCells count="2">
    <mergeCell ref="B5:C5"/>
    <mergeCell ref="D5:E5"/>
  </mergeCells>
  <hyperlinks>
    <hyperlink ref="A1" location="Forside!A1" display="Til forsiden" xr:uid="{00000000-0004-0000-1F00-000000000000}"/>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I35"/>
  <sheetViews>
    <sheetView workbookViewId="0">
      <selection activeCell="A3" sqref="A3"/>
    </sheetView>
  </sheetViews>
  <sheetFormatPr defaultRowHeight="15"/>
  <cols>
    <col min="1" max="1" width="38.7109375" customWidth="1"/>
    <col min="2" max="9" width="10.7109375" customWidth="1"/>
  </cols>
  <sheetData>
    <row r="1" spans="1:9">
      <c r="A1" s="2" t="s">
        <v>63</v>
      </c>
    </row>
    <row r="4" spans="1:9">
      <c r="A4" t="s">
        <v>424</v>
      </c>
    </row>
    <row r="5" spans="1:9" ht="28.5" customHeight="1">
      <c r="A5" s="34"/>
      <c r="B5" s="240" t="s">
        <v>88</v>
      </c>
      <c r="C5" s="240"/>
      <c r="D5" s="240" t="s">
        <v>82</v>
      </c>
      <c r="E5" s="240"/>
      <c r="F5" s="240" t="s">
        <v>83</v>
      </c>
      <c r="G5" s="240"/>
      <c r="H5" s="240" t="s">
        <v>84</v>
      </c>
      <c r="I5" s="240"/>
    </row>
    <row r="6" spans="1:9" ht="15.75" thickBot="1">
      <c r="A6" s="37" t="s">
        <v>266</v>
      </c>
      <c r="B6" s="38" t="s">
        <v>6</v>
      </c>
      <c r="C6" s="38" t="s">
        <v>7</v>
      </c>
      <c r="D6" s="38" t="s">
        <v>6</v>
      </c>
      <c r="E6" s="38" t="s">
        <v>7</v>
      </c>
      <c r="F6" s="38" t="s">
        <v>6</v>
      </c>
      <c r="G6" s="38" t="s">
        <v>7</v>
      </c>
      <c r="H6" s="38" t="s">
        <v>6</v>
      </c>
      <c r="I6" s="38" t="s">
        <v>7</v>
      </c>
    </row>
    <row r="7" spans="1:9">
      <c r="A7" s="153" t="s">
        <v>8</v>
      </c>
      <c r="B7" s="32"/>
      <c r="C7" s="179"/>
      <c r="D7" s="32"/>
      <c r="E7" s="183"/>
      <c r="F7" s="32"/>
      <c r="G7" s="179"/>
      <c r="H7" s="32"/>
      <c r="I7" s="183"/>
    </row>
    <row r="8" spans="1:9">
      <c r="A8" s="17" t="s">
        <v>103</v>
      </c>
      <c r="B8" s="40">
        <v>343821</v>
      </c>
      <c r="C8" s="42">
        <v>1</v>
      </c>
      <c r="D8" s="40">
        <v>142708</v>
      </c>
      <c r="E8" s="41">
        <v>1</v>
      </c>
      <c r="F8" s="40">
        <v>101669</v>
      </c>
      <c r="G8" s="42">
        <v>1</v>
      </c>
      <c r="H8" s="40">
        <v>99444</v>
      </c>
      <c r="I8" s="41">
        <v>1</v>
      </c>
    </row>
    <row r="9" spans="1:9" ht="15.75" thickBot="1">
      <c r="A9" s="68" t="s">
        <v>331</v>
      </c>
      <c r="B9" s="64">
        <v>11473</v>
      </c>
      <c r="C9" s="69">
        <v>3.3369107762469423E-2</v>
      </c>
      <c r="D9" s="64">
        <v>3280</v>
      </c>
      <c r="E9" s="69">
        <v>2.298399529108389E-2</v>
      </c>
      <c r="F9" s="64">
        <v>4496</v>
      </c>
      <c r="G9" s="69">
        <v>4.422193588999597E-2</v>
      </c>
      <c r="H9" s="64">
        <v>3697</v>
      </c>
      <c r="I9" s="69">
        <v>3.7176702465709352E-2</v>
      </c>
    </row>
    <row r="10" spans="1:9" ht="15.75" thickBot="1">
      <c r="A10" s="48" t="s">
        <v>90</v>
      </c>
      <c r="B10" s="49">
        <v>3488</v>
      </c>
      <c r="C10" s="50">
        <v>1.014481372574683E-2</v>
      </c>
      <c r="D10" s="49">
        <v>763</v>
      </c>
      <c r="E10" s="50">
        <v>5.3465818314320148E-3</v>
      </c>
      <c r="F10" s="49">
        <v>1182</v>
      </c>
      <c r="G10" s="50">
        <v>1.1625962682823669E-2</v>
      </c>
      <c r="H10" s="49">
        <v>1543</v>
      </c>
      <c r="I10" s="50">
        <v>1.551627046377861E-2</v>
      </c>
    </row>
    <row r="11" spans="1:9" ht="15.75" thickBot="1">
      <c r="A11" s="48" t="s">
        <v>91</v>
      </c>
      <c r="B11" s="49">
        <v>52526</v>
      </c>
      <c r="C11" s="50">
        <v>0.1527713548619776</v>
      </c>
      <c r="D11" s="49">
        <v>21112</v>
      </c>
      <c r="E11" s="50">
        <v>0.14793844773944001</v>
      </c>
      <c r="F11" s="49">
        <v>17208</v>
      </c>
      <c r="G11" s="50">
        <v>0.169255131849433</v>
      </c>
      <c r="H11" s="49">
        <v>14206</v>
      </c>
      <c r="I11" s="50">
        <v>0.14285426973975299</v>
      </c>
    </row>
    <row r="12" spans="1:9" ht="15.75" thickBot="1">
      <c r="A12" s="48" t="s">
        <v>92</v>
      </c>
      <c r="B12" s="49">
        <v>24273</v>
      </c>
      <c r="C12" s="50">
        <v>7.0597781985393557E-2</v>
      </c>
      <c r="D12" s="49">
        <v>9275</v>
      </c>
      <c r="E12" s="50">
        <v>6.499285253804972E-2</v>
      </c>
      <c r="F12" s="49">
        <v>7266</v>
      </c>
      <c r="G12" s="50">
        <v>7.1467212227916077E-2</v>
      </c>
      <c r="H12" s="49">
        <v>7732</v>
      </c>
      <c r="I12" s="50">
        <v>7.7752302803587955E-2</v>
      </c>
    </row>
    <row r="13" spans="1:9" ht="15.75" thickBot="1">
      <c r="A13" s="48" t="s">
        <v>93</v>
      </c>
      <c r="B13" s="49">
        <v>172882</v>
      </c>
      <c r="C13" s="50">
        <v>0.50282559820371642</v>
      </c>
      <c r="D13" s="49">
        <v>79268</v>
      </c>
      <c r="E13" s="50">
        <v>0.55545589595537737</v>
      </c>
      <c r="F13" s="49">
        <v>45756</v>
      </c>
      <c r="G13" s="50">
        <v>0.4500486874071743</v>
      </c>
      <c r="H13" s="49">
        <v>47858</v>
      </c>
      <c r="I13" s="50">
        <v>0.48125578214874698</v>
      </c>
    </row>
    <row r="14" spans="1:9" ht="15.75" thickBot="1">
      <c r="A14" s="48" t="s">
        <v>94</v>
      </c>
      <c r="B14" s="49">
        <v>53261</v>
      </c>
      <c r="C14" s="50">
        <v>0.15490909513962209</v>
      </c>
      <c r="D14" s="49">
        <v>19972</v>
      </c>
      <c r="E14" s="50">
        <v>0.1399501079126608</v>
      </c>
      <c r="F14" s="49">
        <v>16824</v>
      </c>
      <c r="G14" s="50">
        <v>0.16547816935349019</v>
      </c>
      <c r="H14" s="49">
        <v>16465</v>
      </c>
      <c r="I14" s="50">
        <v>0.16557057238244641</v>
      </c>
    </row>
    <row r="15" spans="1:9">
      <c r="A15" s="51" t="s">
        <v>95</v>
      </c>
      <c r="B15" s="52">
        <v>25918</v>
      </c>
      <c r="C15" s="53">
        <v>7.5382248321074041E-2</v>
      </c>
      <c r="D15" s="52">
        <v>9038</v>
      </c>
      <c r="E15" s="53">
        <v>6.3332118731956169E-2</v>
      </c>
      <c r="F15" s="52">
        <v>8937</v>
      </c>
      <c r="G15" s="53">
        <v>8.7902900589166805E-2</v>
      </c>
      <c r="H15" s="52">
        <v>7943</v>
      </c>
      <c r="I15" s="53">
        <v>7.9874099995977638E-2</v>
      </c>
    </row>
    <row r="16" spans="1:9">
      <c r="A16" s="184" t="s">
        <v>9</v>
      </c>
      <c r="B16" s="77"/>
      <c r="C16" s="77"/>
      <c r="D16" s="77"/>
      <c r="E16" s="77"/>
      <c r="F16" s="185"/>
      <c r="G16" s="185"/>
      <c r="H16" s="185"/>
      <c r="I16" s="185"/>
    </row>
    <row r="17" spans="1:9">
      <c r="A17" s="17" t="s">
        <v>103</v>
      </c>
      <c r="B17" s="40">
        <v>173637</v>
      </c>
      <c r="C17" s="42">
        <v>0.50502150828483428</v>
      </c>
      <c r="D17" s="40">
        <v>74313</v>
      </c>
      <c r="E17" s="42">
        <v>0.52073464697143823</v>
      </c>
      <c r="F17" s="40">
        <v>52106</v>
      </c>
      <c r="G17" s="42">
        <v>0.51250627034789364</v>
      </c>
      <c r="H17" s="40">
        <v>47218</v>
      </c>
      <c r="I17" s="42">
        <v>0.47481999919552709</v>
      </c>
    </row>
    <row r="18" spans="1:9" ht="15.75" thickBot="1">
      <c r="A18" s="68" t="s">
        <v>331</v>
      </c>
      <c r="B18" s="64">
        <v>7830</v>
      </c>
      <c r="C18" s="69">
        <v>2.277347805980438E-2</v>
      </c>
      <c r="D18" s="64">
        <v>2416</v>
      </c>
      <c r="E18" s="69">
        <v>1.6929674580261789E-2</v>
      </c>
      <c r="F18" s="64">
        <v>3058</v>
      </c>
      <c r="G18" s="69">
        <v>3.0077998209877149E-2</v>
      </c>
      <c r="H18" s="64">
        <v>2356</v>
      </c>
      <c r="I18" s="69">
        <v>2.369172599654077E-2</v>
      </c>
    </row>
    <row r="19" spans="1:9" ht="15.75" thickBot="1">
      <c r="A19" s="48" t="s">
        <v>90</v>
      </c>
      <c r="B19" s="49">
        <v>2096</v>
      </c>
      <c r="C19" s="50">
        <v>6.0961954040038256E-3</v>
      </c>
      <c r="D19" s="49">
        <v>477</v>
      </c>
      <c r="E19" s="50">
        <v>3.3424895590996998E-3</v>
      </c>
      <c r="F19" s="49">
        <v>738</v>
      </c>
      <c r="G19" s="50">
        <v>7.2588497968899077E-3</v>
      </c>
      <c r="H19" s="49">
        <v>881</v>
      </c>
      <c r="I19" s="50">
        <v>8.8592574715417715E-3</v>
      </c>
    </row>
    <row r="20" spans="1:9" ht="15.75" thickBot="1">
      <c r="A20" s="48" t="s">
        <v>91</v>
      </c>
      <c r="B20" s="49">
        <v>20033</v>
      </c>
      <c r="C20" s="50">
        <v>5.826578364904994E-2</v>
      </c>
      <c r="D20" s="49">
        <v>8953</v>
      </c>
      <c r="E20" s="50">
        <v>6.2736496902766489E-2</v>
      </c>
      <c r="F20" s="49">
        <v>6475</v>
      </c>
      <c r="G20" s="50">
        <v>6.3687062919867407E-2</v>
      </c>
      <c r="H20" s="49">
        <v>4605</v>
      </c>
      <c r="I20" s="50">
        <v>4.6307469530590083E-2</v>
      </c>
    </row>
    <row r="21" spans="1:9" ht="15.75" thickBot="1">
      <c r="A21" s="48" t="s">
        <v>92</v>
      </c>
      <c r="B21" s="49">
        <v>10589</v>
      </c>
      <c r="C21" s="50">
        <v>3.079800244894872E-2</v>
      </c>
      <c r="D21" s="49">
        <v>4468</v>
      </c>
      <c r="E21" s="50">
        <v>3.1308686268464267E-2</v>
      </c>
      <c r="F21" s="49">
        <v>3152</v>
      </c>
      <c r="G21" s="50">
        <v>3.1002567154196459E-2</v>
      </c>
      <c r="H21" s="49">
        <v>2969</v>
      </c>
      <c r="I21" s="50">
        <v>2.9855999356421709E-2</v>
      </c>
    </row>
    <row r="22" spans="1:9" ht="15.75" thickBot="1">
      <c r="A22" s="48" t="s">
        <v>93</v>
      </c>
      <c r="B22" s="49">
        <v>86866</v>
      </c>
      <c r="C22" s="50">
        <v>0.25264890742566631</v>
      </c>
      <c r="D22" s="49">
        <v>40172</v>
      </c>
      <c r="E22" s="50">
        <v>0.28149788379067753</v>
      </c>
      <c r="F22" s="49">
        <v>23625</v>
      </c>
      <c r="G22" s="50">
        <v>0.23237171605897569</v>
      </c>
      <c r="H22" s="49">
        <v>23069</v>
      </c>
      <c r="I22" s="50">
        <v>0.23197980773098431</v>
      </c>
    </row>
    <row r="23" spans="1:9" ht="15.75" thickBot="1">
      <c r="A23" s="48" t="s">
        <v>94</v>
      </c>
      <c r="B23" s="49">
        <v>29523</v>
      </c>
      <c r="C23" s="50">
        <v>8.58673553971398E-2</v>
      </c>
      <c r="D23" s="49">
        <v>12078</v>
      </c>
      <c r="E23" s="50">
        <v>8.4634358270033919E-2</v>
      </c>
      <c r="F23" s="49">
        <v>9242</v>
      </c>
      <c r="G23" s="50">
        <v>9.0902831738287976E-2</v>
      </c>
      <c r="H23" s="49">
        <v>8203</v>
      </c>
      <c r="I23" s="50">
        <v>8.2488636820723216E-2</v>
      </c>
    </row>
    <row r="24" spans="1:9">
      <c r="A24" s="51" t="s">
        <v>95</v>
      </c>
      <c r="B24" s="52">
        <v>16700</v>
      </c>
      <c r="C24" s="53">
        <v>4.8571785900221327E-2</v>
      </c>
      <c r="D24" s="52">
        <v>5749</v>
      </c>
      <c r="E24" s="53">
        <v>4.0285057600134538E-2</v>
      </c>
      <c r="F24" s="52">
        <v>5816</v>
      </c>
      <c r="G24" s="53">
        <v>5.7205244469799063E-2</v>
      </c>
      <c r="H24" s="52">
        <v>5135</v>
      </c>
      <c r="I24" s="53">
        <v>5.1637102288725319E-2</v>
      </c>
    </row>
    <row r="25" spans="1:9">
      <c r="A25" s="184" t="s">
        <v>10</v>
      </c>
      <c r="B25" s="77"/>
      <c r="C25" s="185"/>
      <c r="D25" s="77"/>
      <c r="E25" s="185"/>
      <c r="F25" s="77"/>
      <c r="G25" s="185"/>
      <c r="H25" s="77"/>
      <c r="I25" s="185"/>
    </row>
    <row r="26" spans="1:9">
      <c r="A26" s="17" t="s">
        <v>103</v>
      </c>
      <c r="B26" s="40">
        <v>170184</v>
      </c>
      <c r="C26" s="42">
        <v>0.49497849171516572</v>
      </c>
      <c r="D26" s="40">
        <v>68395</v>
      </c>
      <c r="E26" s="42">
        <v>0.47926535302856182</v>
      </c>
      <c r="F26" s="40">
        <v>49563</v>
      </c>
      <c r="G26" s="42">
        <v>0.4874937296521063</v>
      </c>
      <c r="H26" s="40">
        <v>52226</v>
      </c>
      <c r="I26" s="42">
        <v>0.52518000080447291</v>
      </c>
    </row>
    <row r="27" spans="1:9" ht="15.75" thickBot="1">
      <c r="A27" s="68" t="s">
        <v>331</v>
      </c>
      <c r="B27" s="64">
        <v>3643</v>
      </c>
      <c r="C27" s="69">
        <v>1.059562970266505E-2</v>
      </c>
      <c r="D27" s="64">
        <v>864</v>
      </c>
      <c r="E27" s="69">
        <v>6.0543207108220984E-3</v>
      </c>
      <c r="F27" s="64">
        <v>1438</v>
      </c>
      <c r="G27" s="69">
        <v>1.4143937680118819E-2</v>
      </c>
      <c r="H27" s="64">
        <v>1341</v>
      </c>
      <c r="I27" s="69">
        <v>1.348497646916858E-2</v>
      </c>
    </row>
    <row r="28" spans="1:9" ht="15.75" thickBot="1">
      <c r="A28" s="48" t="s">
        <v>90</v>
      </c>
      <c r="B28" s="49">
        <v>1392</v>
      </c>
      <c r="C28" s="50">
        <v>4.0486183217429998E-3</v>
      </c>
      <c r="D28" s="49">
        <v>286</v>
      </c>
      <c r="E28" s="50">
        <v>2.004092272332315E-3</v>
      </c>
      <c r="F28" s="49">
        <v>444</v>
      </c>
      <c r="G28" s="50">
        <v>4.3671128859337658E-3</v>
      </c>
      <c r="H28" s="49">
        <v>662</v>
      </c>
      <c r="I28" s="50">
        <v>6.6570129922368356E-3</v>
      </c>
    </row>
    <row r="29" spans="1:9" ht="15.75" thickBot="1">
      <c r="A29" s="48" t="s">
        <v>91</v>
      </c>
      <c r="B29" s="49">
        <v>32493</v>
      </c>
      <c r="C29" s="50">
        <v>9.4505571212927658E-2</v>
      </c>
      <c r="D29" s="49">
        <v>12159</v>
      </c>
      <c r="E29" s="50">
        <v>8.5201950836673493E-2</v>
      </c>
      <c r="F29" s="49">
        <v>10733</v>
      </c>
      <c r="G29" s="50">
        <v>0.10556806892956561</v>
      </c>
      <c r="H29" s="49">
        <v>9601</v>
      </c>
      <c r="I29" s="50">
        <v>9.6546800209162953E-2</v>
      </c>
    </row>
    <row r="30" spans="1:9" ht="15.75" thickBot="1">
      <c r="A30" s="48" t="s">
        <v>92</v>
      </c>
      <c r="B30" s="49">
        <v>13684</v>
      </c>
      <c r="C30" s="50">
        <v>3.9799779536444833E-2</v>
      </c>
      <c r="D30" s="49">
        <v>4807</v>
      </c>
      <c r="E30" s="50">
        <v>3.3684166269585453E-2</v>
      </c>
      <c r="F30" s="49">
        <v>4114</v>
      </c>
      <c r="G30" s="50">
        <v>4.0464645073719628E-2</v>
      </c>
      <c r="H30" s="49">
        <v>4763</v>
      </c>
      <c r="I30" s="50">
        <v>4.7896303447166243E-2</v>
      </c>
    </row>
    <row r="31" spans="1:9" ht="15.75" thickBot="1">
      <c r="A31" s="48" t="s">
        <v>93</v>
      </c>
      <c r="B31" s="49">
        <v>86016</v>
      </c>
      <c r="C31" s="50">
        <v>0.25017669077805021</v>
      </c>
      <c r="D31" s="49">
        <v>39096</v>
      </c>
      <c r="E31" s="50">
        <v>0.27395801216469989</v>
      </c>
      <c r="F31" s="49">
        <v>22131</v>
      </c>
      <c r="G31" s="50">
        <v>0.21767697134819861</v>
      </c>
      <c r="H31" s="49">
        <v>24789</v>
      </c>
      <c r="I31" s="50">
        <v>0.24927597441776281</v>
      </c>
    </row>
    <row r="32" spans="1:9" ht="15.75" thickBot="1">
      <c r="A32" s="48" t="s">
        <v>94</v>
      </c>
      <c r="B32" s="49">
        <v>23738</v>
      </c>
      <c r="C32" s="50">
        <v>6.9041739742482275E-2</v>
      </c>
      <c r="D32" s="49">
        <v>7894</v>
      </c>
      <c r="E32" s="50">
        <v>5.53157496426269E-2</v>
      </c>
      <c r="F32" s="49">
        <v>7582</v>
      </c>
      <c r="G32" s="50">
        <v>7.457533761520227E-2</v>
      </c>
      <c r="H32" s="49">
        <v>8262</v>
      </c>
      <c r="I32" s="50">
        <v>8.3081935561723178E-2</v>
      </c>
    </row>
    <row r="33" spans="1:9">
      <c r="A33" s="51" t="s">
        <v>95</v>
      </c>
      <c r="B33" s="52">
        <v>9218</v>
      </c>
      <c r="C33" s="53">
        <v>2.6810462420852711E-2</v>
      </c>
      <c r="D33" s="52">
        <v>3289</v>
      </c>
      <c r="E33" s="53">
        <v>2.304706113182162E-2</v>
      </c>
      <c r="F33" s="52">
        <v>3121</v>
      </c>
      <c r="G33" s="53">
        <v>3.0697656119367749E-2</v>
      </c>
      <c r="H33" s="52">
        <v>2808</v>
      </c>
      <c r="I33" s="53">
        <v>2.8236997707252319E-2</v>
      </c>
    </row>
    <row r="35" spans="1:9" ht="15.75">
      <c r="A35" s="9"/>
    </row>
  </sheetData>
  <mergeCells count="4">
    <mergeCell ref="B5:C5"/>
    <mergeCell ref="D5:E5"/>
    <mergeCell ref="F5:G5"/>
    <mergeCell ref="H5:I5"/>
  </mergeCells>
  <hyperlinks>
    <hyperlink ref="A1" location="Forside!A1" display="Til forsiden" xr:uid="{00000000-0004-0000-2000-000000000000}"/>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I16"/>
  <sheetViews>
    <sheetView workbookViewId="0">
      <selection activeCell="A3" sqref="A3"/>
    </sheetView>
  </sheetViews>
  <sheetFormatPr defaultRowHeight="15"/>
  <cols>
    <col min="1" max="1" width="43.5703125" customWidth="1"/>
    <col min="2" max="2" width="10.7109375" customWidth="1"/>
    <col min="3" max="3" width="7.7109375" customWidth="1"/>
    <col min="4" max="4" width="14.28515625" customWidth="1"/>
    <col min="5" max="5" width="7.7109375" customWidth="1"/>
    <col min="6" max="6" width="14.28515625" customWidth="1"/>
    <col min="7" max="7" width="7.7109375" customWidth="1"/>
    <col min="8" max="8" width="14.28515625" customWidth="1"/>
    <col min="9" max="9" width="7.7109375" customWidth="1"/>
  </cols>
  <sheetData>
    <row r="1" spans="1:9">
      <c r="A1" s="2" t="s">
        <v>63</v>
      </c>
    </row>
    <row r="4" spans="1:9">
      <c r="A4" t="s">
        <v>425</v>
      </c>
    </row>
    <row r="5" spans="1:9" ht="28.5" customHeight="1">
      <c r="A5" s="34"/>
      <c r="B5" s="240" t="s">
        <v>88</v>
      </c>
      <c r="C5" s="240"/>
      <c r="D5" s="240" t="s">
        <v>311</v>
      </c>
      <c r="E5" s="240"/>
      <c r="F5" s="240" t="s">
        <v>106</v>
      </c>
      <c r="G5" s="240"/>
      <c r="H5" s="240" t="s">
        <v>107</v>
      </c>
      <c r="I5" s="240"/>
    </row>
    <row r="6" spans="1:9" ht="18" customHeight="1">
      <c r="A6" s="46" t="s">
        <v>266</v>
      </c>
      <c r="B6" s="150" t="s">
        <v>6</v>
      </c>
      <c r="C6" s="150" t="s">
        <v>7</v>
      </c>
      <c r="D6" s="150" t="s">
        <v>6</v>
      </c>
      <c r="E6" s="150" t="s">
        <v>7</v>
      </c>
      <c r="F6" s="150" t="s">
        <v>6</v>
      </c>
      <c r="G6" s="150" t="s">
        <v>7</v>
      </c>
      <c r="H6" s="150" t="s">
        <v>6</v>
      </c>
      <c r="I6" s="150" t="s">
        <v>7</v>
      </c>
    </row>
    <row r="7" spans="1:9">
      <c r="A7" s="17" t="s">
        <v>103</v>
      </c>
      <c r="B7" s="40">
        <v>343821</v>
      </c>
      <c r="C7" s="42">
        <v>1</v>
      </c>
      <c r="D7" s="40">
        <v>233253</v>
      </c>
      <c r="E7" s="42">
        <v>1</v>
      </c>
      <c r="F7" s="40">
        <v>84563</v>
      </c>
      <c r="G7" s="42">
        <v>1</v>
      </c>
      <c r="H7" s="40">
        <v>26005</v>
      </c>
      <c r="I7" s="42">
        <v>1</v>
      </c>
    </row>
    <row r="8" spans="1:9" ht="15.75" thickBot="1">
      <c r="A8" s="68" t="s">
        <v>331</v>
      </c>
      <c r="B8" s="64">
        <v>11473</v>
      </c>
      <c r="C8" s="69">
        <v>3.3369107762469423E-2</v>
      </c>
      <c r="D8" s="64">
        <v>5263</v>
      </c>
      <c r="E8" s="69">
        <v>2.2563482570427819E-2</v>
      </c>
      <c r="F8" s="64">
        <v>5323</v>
      </c>
      <c r="G8" s="69">
        <v>6.294715182763147E-2</v>
      </c>
      <c r="H8" s="64">
        <v>887</v>
      </c>
      <c r="I8" s="69">
        <v>3.4108825225918092E-2</v>
      </c>
    </row>
    <row r="9" spans="1:9" ht="15.75" thickBot="1">
      <c r="A9" s="48" t="s">
        <v>90</v>
      </c>
      <c r="B9" s="49">
        <v>3488</v>
      </c>
      <c r="C9" s="50">
        <v>1.014481372574683E-2</v>
      </c>
      <c r="D9" s="49">
        <v>2957</v>
      </c>
      <c r="E9" s="50">
        <v>1.267722172919534E-2</v>
      </c>
      <c r="F9" s="49">
        <v>413</v>
      </c>
      <c r="G9" s="50">
        <v>4.8839326892376102E-3</v>
      </c>
      <c r="H9" s="49">
        <v>118</v>
      </c>
      <c r="I9" s="50">
        <v>4.5375889252066912E-3</v>
      </c>
    </row>
    <row r="10" spans="1:9" ht="15.75" thickBot="1">
      <c r="A10" s="48" t="s">
        <v>91</v>
      </c>
      <c r="B10" s="49">
        <v>52526</v>
      </c>
      <c r="C10" s="50">
        <v>0.1527713548619776</v>
      </c>
      <c r="D10" s="49">
        <v>41409</v>
      </c>
      <c r="E10" s="50">
        <v>0.17752826330207969</v>
      </c>
      <c r="F10" s="49">
        <v>7341</v>
      </c>
      <c r="G10" s="50">
        <v>8.6811016638482549E-2</v>
      </c>
      <c r="H10" s="49">
        <v>3776</v>
      </c>
      <c r="I10" s="50">
        <v>0.14520284560661409</v>
      </c>
    </row>
    <row r="11" spans="1:9" ht="15.75" thickBot="1">
      <c r="A11" s="48" t="s">
        <v>92</v>
      </c>
      <c r="B11" s="49">
        <v>24273</v>
      </c>
      <c r="C11" s="50">
        <v>7.0597781985393557E-2</v>
      </c>
      <c r="D11" s="49">
        <v>18503</v>
      </c>
      <c r="E11" s="50">
        <v>7.9325882196584818E-2</v>
      </c>
      <c r="F11" s="49">
        <v>3388</v>
      </c>
      <c r="G11" s="50">
        <v>4.0064803755779713E-2</v>
      </c>
      <c r="H11" s="49">
        <v>2382</v>
      </c>
      <c r="I11" s="50">
        <v>9.1597769659680833E-2</v>
      </c>
    </row>
    <row r="12" spans="1:9" ht="15.75" thickBot="1">
      <c r="A12" s="48" t="s">
        <v>93</v>
      </c>
      <c r="B12" s="49">
        <v>172882</v>
      </c>
      <c r="C12" s="50">
        <v>0.50282559820371642</v>
      </c>
      <c r="D12" s="49">
        <v>123736</v>
      </c>
      <c r="E12" s="50">
        <v>0.53047977946693081</v>
      </c>
      <c r="F12" s="49">
        <v>34775</v>
      </c>
      <c r="G12" s="50">
        <v>0.41123186263495848</v>
      </c>
      <c r="H12" s="49">
        <v>14371</v>
      </c>
      <c r="I12" s="50">
        <v>0.55262449528936741</v>
      </c>
    </row>
    <row r="13" spans="1:9" ht="15.75" thickBot="1">
      <c r="A13" s="48" t="s">
        <v>94</v>
      </c>
      <c r="B13" s="49">
        <v>53261</v>
      </c>
      <c r="C13" s="50">
        <v>0.15490909513962209</v>
      </c>
      <c r="D13" s="49">
        <v>27676</v>
      </c>
      <c r="E13" s="50">
        <v>0.1186522788560061</v>
      </c>
      <c r="F13" s="49">
        <v>22703</v>
      </c>
      <c r="G13" s="50">
        <v>0.26847439187351441</v>
      </c>
      <c r="H13" s="49">
        <v>2882</v>
      </c>
      <c r="I13" s="50">
        <v>0.1108248413766583</v>
      </c>
    </row>
    <row r="14" spans="1:9">
      <c r="A14" s="51" t="s">
        <v>95</v>
      </c>
      <c r="B14" s="52">
        <v>25918</v>
      </c>
      <c r="C14" s="53">
        <v>7.5382248321074041E-2</v>
      </c>
      <c r="D14" s="52">
        <v>13709</v>
      </c>
      <c r="E14" s="53">
        <v>5.8773091878775413E-2</v>
      </c>
      <c r="F14" s="52">
        <v>10620</v>
      </c>
      <c r="G14" s="53">
        <v>0.12558684058039571</v>
      </c>
      <c r="H14" s="52">
        <v>1589</v>
      </c>
      <c r="I14" s="53">
        <v>6.110363391655451E-2</v>
      </c>
    </row>
    <row r="15" spans="1:9" ht="15.75">
      <c r="A15" s="9" t="s">
        <v>391</v>
      </c>
    </row>
    <row r="16" spans="1:9" ht="15.75">
      <c r="A16" s="9"/>
    </row>
  </sheetData>
  <mergeCells count="4">
    <mergeCell ref="D5:E5"/>
    <mergeCell ref="H5:I5"/>
    <mergeCell ref="F5:G5"/>
    <mergeCell ref="B5:C5"/>
  </mergeCells>
  <hyperlinks>
    <hyperlink ref="A1" location="Forside!A1" display="Til forsiden" xr:uid="{00000000-0004-0000-2100-000000000000}"/>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D16"/>
  <sheetViews>
    <sheetView workbookViewId="0">
      <selection activeCell="F46" sqref="F46"/>
    </sheetView>
  </sheetViews>
  <sheetFormatPr defaultRowHeight="15"/>
  <cols>
    <col min="1" max="1" width="22.85546875" customWidth="1"/>
    <col min="2" max="2" width="22.28515625" customWidth="1"/>
    <col min="3" max="3" width="18.7109375" customWidth="1"/>
    <col min="4" max="4" width="14.7109375" customWidth="1"/>
  </cols>
  <sheetData>
    <row r="1" spans="1:4">
      <c r="A1" s="2" t="s">
        <v>63</v>
      </c>
    </row>
    <row r="4" spans="1:4">
      <c r="A4" t="s">
        <v>426</v>
      </c>
      <c r="B4" s="3"/>
      <c r="C4" s="3"/>
      <c r="D4" s="3"/>
    </row>
    <row r="5" spans="1:4" ht="28.5" customHeight="1">
      <c r="A5" s="34"/>
      <c r="B5" s="34" t="s">
        <v>330</v>
      </c>
      <c r="C5" s="34" t="s">
        <v>329</v>
      </c>
      <c r="D5" s="34" t="s">
        <v>96</v>
      </c>
    </row>
    <row r="6" spans="1:4">
      <c r="A6" s="46" t="s">
        <v>266</v>
      </c>
      <c r="B6" s="150" t="s">
        <v>7</v>
      </c>
      <c r="C6" s="150" t="s">
        <v>7</v>
      </c>
      <c r="D6" s="150" t="s">
        <v>19</v>
      </c>
    </row>
    <row r="7" spans="1:4">
      <c r="A7" s="17" t="s">
        <v>103</v>
      </c>
      <c r="B7" s="42">
        <v>1</v>
      </c>
      <c r="C7" s="42">
        <v>1</v>
      </c>
      <c r="D7" s="42">
        <v>0</v>
      </c>
    </row>
    <row r="8" spans="1:4" ht="15.75" thickBot="1">
      <c r="A8" s="68" t="s">
        <v>89</v>
      </c>
      <c r="B8" s="69">
        <v>3.3369107762469423E-2</v>
      </c>
      <c r="C8" s="69">
        <v>5.3458429426312397E-2</v>
      </c>
      <c r="D8" s="69">
        <v>-0.37579333847684931</v>
      </c>
    </row>
    <row r="9" spans="1:4" ht="15.75" thickBot="1">
      <c r="A9" s="48" t="s">
        <v>90</v>
      </c>
      <c r="B9" s="50">
        <v>1.014481372574683E-2</v>
      </c>
      <c r="C9" s="50">
        <v>4.267362652399849E-2</v>
      </c>
      <c r="D9" s="50">
        <v>-0.76226970726189258</v>
      </c>
    </row>
    <row r="10" spans="1:4" ht="15.75" thickBot="1">
      <c r="A10" s="48" t="s">
        <v>91</v>
      </c>
      <c r="B10" s="50">
        <v>0.1527713548619776</v>
      </c>
      <c r="C10" s="50">
        <v>0.27695679236907722</v>
      </c>
      <c r="D10" s="50">
        <v>-0.44839282129469499</v>
      </c>
    </row>
    <row r="11" spans="1:4" ht="15.75" thickBot="1">
      <c r="A11" s="48" t="s">
        <v>92</v>
      </c>
      <c r="B11" s="50">
        <v>7.0597781985393557E-2</v>
      </c>
      <c r="C11" s="50">
        <v>0.10669074136498199</v>
      </c>
      <c r="D11" s="50">
        <v>-0.33829514086997298</v>
      </c>
    </row>
    <row r="12" spans="1:4" ht="15.75" thickBot="1">
      <c r="A12" s="48" t="s">
        <v>93</v>
      </c>
      <c r="B12" s="50">
        <v>0.50282559820371642</v>
      </c>
      <c r="C12" s="50">
        <v>0.37637589570894092</v>
      </c>
      <c r="D12" s="50">
        <v>0.33596652691213152</v>
      </c>
    </row>
    <row r="13" spans="1:4" ht="15.75" thickBot="1">
      <c r="A13" s="48" t="s">
        <v>94</v>
      </c>
      <c r="B13" s="50">
        <v>0.15490909513962209</v>
      </c>
      <c r="C13" s="50">
        <v>7.6155285141661352E-2</v>
      </c>
      <c r="D13" s="50">
        <v>1.034121398816453</v>
      </c>
    </row>
    <row r="14" spans="1:4">
      <c r="A14" s="51" t="s">
        <v>95</v>
      </c>
      <c r="B14" s="53">
        <v>7.5382248321074041E-2</v>
      </c>
      <c r="C14" s="53">
        <v>6.7689229465027714E-2</v>
      </c>
      <c r="D14" s="53">
        <v>0.11365203765572481</v>
      </c>
    </row>
    <row r="16" spans="1:4" ht="15.75">
      <c r="A16" s="9"/>
    </row>
  </sheetData>
  <hyperlinks>
    <hyperlink ref="A1" location="Forside!A1" display="Til forsiden" xr:uid="{00000000-0004-0000-2200-000000000000}"/>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I28"/>
  <sheetViews>
    <sheetView workbookViewId="0">
      <selection activeCell="Q18" sqref="Q18"/>
    </sheetView>
  </sheetViews>
  <sheetFormatPr defaultRowHeight="15"/>
  <cols>
    <col min="1" max="1" width="26.7109375" customWidth="1"/>
    <col min="2" max="2" width="14.28515625" customWidth="1"/>
    <col min="3" max="3" width="7.7109375" customWidth="1"/>
    <col min="4" max="4" width="14.28515625" customWidth="1"/>
    <col min="5" max="5" width="7.7109375" customWidth="1"/>
    <col min="6" max="6" width="14.28515625" customWidth="1"/>
    <col min="7" max="7" width="7.7109375" customWidth="1"/>
    <col min="8" max="8" width="14.28515625" customWidth="1"/>
    <col min="9" max="9" width="7.7109375" customWidth="1"/>
  </cols>
  <sheetData>
    <row r="1" spans="1:9">
      <c r="A1" s="2" t="s">
        <v>63</v>
      </c>
    </row>
    <row r="4" spans="1:9">
      <c r="A4" s="14" t="s">
        <v>427</v>
      </c>
    </row>
    <row r="5" spans="1:9" ht="28.5" customHeight="1">
      <c r="A5" s="98"/>
      <c r="B5" s="242" t="s">
        <v>332</v>
      </c>
      <c r="C5" s="243"/>
      <c r="D5" s="242" t="s">
        <v>333</v>
      </c>
      <c r="E5" s="243"/>
      <c r="F5" s="243" t="s">
        <v>334</v>
      </c>
      <c r="G5" s="243"/>
      <c r="H5" s="244" t="s">
        <v>335</v>
      </c>
      <c r="I5" s="244"/>
    </row>
    <row r="6" spans="1:9" ht="15" customHeight="1" thickBot="1">
      <c r="A6" s="108"/>
      <c r="B6" s="109" t="s">
        <v>6</v>
      </c>
      <c r="C6" s="109" t="s">
        <v>7</v>
      </c>
      <c r="D6" s="109" t="s">
        <v>6</v>
      </c>
      <c r="E6" s="109" t="s">
        <v>7</v>
      </c>
      <c r="F6" s="109" t="s">
        <v>6</v>
      </c>
      <c r="G6" s="109" t="s">
        <v>7</v>
      </c>
      <c r="H6" s="109" t="s">
        <v>6</v>
      </c>
      <c r="I6" s="109" t="s">
        <v>7</v>
      </c>
    </row>
    <row r="7" spans="1:9" ht="15.75">
      <c r="A7" s="190" t="s">
        <v>17</v>
      </c>
      <c r="B7" s="191"/>
      <c r="C7" s="191"/>
      <c r="D7" s="191"/>
      <c r="E7" s="191"/>
      <c r="F7" s="191"/>
      <c r="G7" s="191"/>
      <c r="H7" s="191"/>
      <c r="I7" s="191"/>
    </row>
    <row r="8" spans="1:9" ht="15.75">
      <c r="A8" s="193" t="s">
        <v>103</v>
      </c>
      <c r="B8" s="194">
        <v>575508</v>
      </c>
      <c r="C8" s="195">
        <v>1</v>
      </c>
      <c r="D8" s="194">
        <v>343821</v>
      </c>
      <c r="E8" s="195">
        <v>0.59742175608332115</v>
      </c>
      <c r="F8" s="194">
        <v>16264</v>
      </c>
      <c r="G8" s="195">
        <v>2.8260250074716602E-2</v>
      </c>
      <c r="H8" s="194">
        <v>215423</v>
      </c>
      <c r="I8" s="195">
        <v>0.37431799384196218</v>
      </c>
    </row>
    <row r="9" spans="1:9" ht="16.5" thickBot="1">
      <c r="A9" s="100" t="s">
        <v>256</v>
      </c>
      <c r="B9" s="192">
        <v>197527</v>
      </c>
      <c r="C9" s="101">
        <v>1</v>
      </c>
      <c r="D9" s="192">
        <v>90057</v>
      </c>
      <c r="E9" s="101">
        <v>0.45592248148354397</v>
      </c>
      <c r="F9" s="192">
        <v>4942</v>
      </c>
      <c r="G9" s="101">
        <v>2.5019364441316881E-2</v>
      </c>
      <c r="H9" s="192">
        <v>102528</v>
      </c>
      <c r="I9" s="101">
        <v>0.51905815407513911</v>
      </c>
    </row>
    <row r="10" spans="1:9" ht="16.5" thickBot="1">
      <c r="A10" s="102" t="s">
        <v>257</v>
      </c>
      <c r="B10" s="103">
        <v>79289</v>
      </c>
      <c r="C10" s="104">
        <v>1</v>
      </c>
      <c r="D10" s="103">
        <v>46981</v>
      </c>
      <c r="E10" s="104">
        <v>0.59252859791396029</v>
      </c>
      <c r="F10" s="103">
        <v>1152</v>
      </c>
      <c r="G10" s="104">
        <v>1.45291276217382E-2</v>
      </c>
      <c r="H10" s="103">
        <v>31156</v>
      </c>
      <c r="I10" s="104">
        <v>0.39294227446430152</v>
      </c>
    </row>
    <row r="11" spans="1:9" ht="16.5" thickBot="1">
      <c r="A11" s="102" t="s">
        <v>258</v>
      </c>
      <c r="B11" s="103">
        <v>150550</v>
      </c>
      <c r="C11" s="104">
        <v>1</v>
      </c>
      <c r="D11" s="103">
        <v>108638</v>
      </c>
      <c r="E11" s="104">
        <v>0.72160743938890737</v>
      </c>
      <c r="F11" s="103">
        <v>4241</v>
      </c>
      <c r="G11" s="104">
        <v>2.817004317502491E-2</v>
      </c>
      <c r="H11" s="103">
        <v>37671</v>
      </c>
      <c r="I11" s="104">
        <v>0.25022251743606783</v>
      </c>
    </row>
    <row r="12" spans="1:9" ht="16.5" thickBot="1">
      <c r="A12" s="102" t="s">
        <v>259</v>
      </c>
      <c r="B12" s="103">
        <v>22191</v>
      </c>
      <c r="C12" s="104">
        <v>1</v>
      </c>
      <c r="D12" s="103">
        <v>15311</v>
      </c>
      <c r="E12" s="104">
        <v>0.68996439998197479</v>
      </c>
      <c r="F12" s="103">
        <v>924</v>
      </c>
      <c r="G12" s="104">
        <v>4.1638502095444091E-2</v>
      </c>
      <c r="H12" s="103">
        <v>5956</v>
      </c>
      <c r="I12" s="104">
        <v>0.26839709792258121</v>
      </c>
    </row>
    <row r="13" spans="1:9" ht="16.5" thickBot="1">
      <c r="A13" s="102" t="s">
        <v>260</v>
      </c>
      <c r="B13" s="103">
        <v>64035</v>
      </c>
      <c r="C13" s="104">
        <v>1</v>
      </c>
      <c r="D13" s="103">
        <v>46213</v>
      </c>
      <c r="E13" s="104">
        <v>0.72168345436089643</v>
      </c>
      <c r="F13" s="103">
        <v>2286</v>
      </c>
      <c r="G13" s="104">
        <v>3.5699226985242437E-2</v>
      </c>
      <c r="H13" s="103">
        <v>15536</v>
      </c>
      <c r="I13" s="104">
        <v>0.24261731865386121</v>
      </c>
    </row>
    <row r="14" spans="1:9" ht="16.5" thickBot="1">
      <c r="A14" s="102" t="s">
        <v>261</v>
      </c>
      <c r="B14" s="103">
        <v>14327</v>
      </c>
      <c r="C14" s="104">
        <v>1</v>
      </c>
      <c r="D14" s="103">
        <v>8691</v>
      </c>
      <c r="E14" s="104">
        <v>0.60661687722482027</v>
      </c>
      <c r="F14" s="103">
        <v>345</v>
      </c>
      <c r="G14" s="104">
        <v>2.4080407621972499E-2</v>
      </c>
      <c r="H14" s="103">
        <v>5291</v>
      </c>
      <c r="I14" s="104">
        <v>0.36930271515320728</v>
      </c>
    </row>
    <row r="15" spans="1:9" ht="16.5" thickBot="1">
      <c r="A15" s="102" t="s">
        <v>262</v>
      </c>
      <c r="B15" s="103">
        <v>30776</v>
      </c>
      <c r="C15" s="104">
        <v>1</v>
      </c>
      <c r="D15" s="103">
        <v>22040</v>
      </c>
      <c r="E15" s="104">
        <v>0.71614244866129451</v>
      </c>
      <c r="F15" s="103">
        <v>2023</v>
      </c>
      <c r="G15" s="104">
        <v>6.5733038731479079E-2</v>
      </c>
      <c r="H15" s="103">
        <v>6713</v>
      </c>
      <c r="I15" s="104">
        <v>0.2181245126072264</v>
      </c>
    </row>
    <row r="16" spans="1:9" ht="16.5" thickBot="1">
      <c r="A16" s="102" t="s">
        <v>263</v>
      </c>
      <c r="B16" s="103">
        <v>1796</v>
      </c>
      <c r="C16" s="104">
        <v>1</v>
      </c>
      <c r="D16" s="103">
        <v>1251</v>
      </c>
      <c r="E16" s="104">
        <v>0.69654788418708236</v>
      </c>
      <c r="F16" s="103">
        <v>56</v>
      </c>
      <c r="G16" s="104">
        <v>3.1180400890868602E-2</v>
      </c>
      <c r="H16" s="103">
        <v>489</v>
      </c>
      <c r="I16" s="104">
        <v>0.27227171492204899</v>
      </c>
    </row>
    <row r="17" spans="1:9" ht="15.75">
      <c r="A17" s="105" t="s">
        <v>380</v>
      </c>
      <c r="B17" s="106">
        <v>15017</v>
      </c>
      <c r="C17" s="107">
        <v>1</v>
      </c>
      <c r="D17" s="106">
        <v>4639</v>
      </c>
      <c r="E17" s="107">
        <v>0.30891656123060529</v>
      </c>
      <c r="F17" s="106">
        <v>295</v>
      </c>
      <c r="G17" s="107">
        <v>1.9644403009922089E-2</v>
      </c>
      <c r="H17" s="106">
        <v>10083</v>
      </c>
      <c r="I17" s="107">
        <v>0.67143903575947261</v>
      </c>
    </row>
    <row r="18" spans="1:9" ht="15.75">
      <c r="A18" s="186" t="s">
        <v>18</v>
      </c>
      <c r="B18" s="187"/>
      <c r="C18" s="188"/>
      <c r="D18" s="187"/>
      <c r="E18" s="187"/>
      <c r="F18" s="187"/>
      <c r="G18" s="189"/>
      <c r="H18" s="189"/>
      <c r="I18" s="189"/>
    </row>
    <row r="19" spans="1:9" ht="15.75">
      <c r="A19" s="193" t="s">
        <v>103</v>
      </c>
      <c r="B19" s="194">
        <v>2987929</v>
      </c>
      <c r="C19" s="195">
        <v>1</v>
      </c>
      <c r="D19" s="194">
        <v>2396984</v>
      </c>
      <c r="E19" s="195">
        <v>0.80222254277126392</v>
      </c>
      <c r="F19" s="194">
        <v>48529</v>
      </c>
      <c r="G19" s="195">
        <v>1.6241684457696279E-2</v>
      </c>
      <c r="H19" s="194">
        <v>542416</v>
      </c>
      <c r="I19" s="195">
        <v>0.18153577277103969</v>
      </c>
    </row>
    <row r="20" spans="1:9" ht="16.5" thickBot="1">
      <c r="A20" s="100" t="s">
        <v>256</v>
      </c>
      <c r="B20" s="192">
        <v>483063</v>
      </c>
      <c r="C20" s="101">
        <v>1</v>
      </c>
      <c r="D20" s="192">
        <v>305645</v>
      </c>
      <c r="E20" s="101">
        <v>0.63272285395486716</v>
      </c>
      <c r="F20" s="192">
        <v>7241</v>
      </c>
      <c r="G20" s="101">
        <v>1.4989763239991471E-2</v>
      </c>
      <c r="H20" s="192">
        <v>170177</v>
      </c>
      <c r="I20" s="101">
        <v>0.35228738280514138</v>
      </c>
    </row>
    <row r="21" spans="1:9" ht="16.5" thickBot="1">
      <c r="A21" s="102" t="s">
        <v>257</v>
      </c>
      <c r="B21" s="103">
        <v>359489</v>
      </c>
      <c r="C21" s="104">
        <v>1</v>
      </c>
      <c r="D21" s="103">
        <v>265068</v>
      </c>
      <c r="E21" s="104">
        <v>0.73734662256703265</v>
      </c>
      <c r="F21" s="103">
        <v>3333</v>
      </c>
      <c r="G21" s="104">
        <v>9.2714937035625576E-3</v>
      </c>
      <c r="H21" s="103">
        <v>91088</v>
      </c>
      <c r="I21" s="104">
        <v>0.25338188372940479</v>
      </c>
    </row>
    <row r="22" spans="1:9" ht="16.5" thickBot="1">
      <c r="A22" s="102" t="s">
        <v>258</v>
      </c>
      <c r="B22" s="103">
        <v>864372</v>
      </c>
      <c r="C22" s="104">
        <v>1</v>
      </c>
      <c r="D22" s="103">
        <v>754269</v>
      </c>
      <c r="E22" s="104">
        <v>0.87262081603753938</v>
      </c>
      <c r="F22" s="103">
        <v>13101</v>
      </c>
      <c r="G22" s="104">
        <v>1.5156668656550651E-2</v>
      </c>
      <c r="H22" s="103">
        <v>97002</v>
      </c>
      <c r="I22" s="104">
        <v>0.1122225153059099</v>
      </c>
    </row>
    <row r="23" spans="1:9" ht="16.5" thickBot="1">
      <c r="A23" s="102" t="s">
        <v>259</v>
      </c>
      <c r="B23" s="103">
        <v>174154</v>
      </c>
      <c r="C23" s="104">
        <v>1</v>
      </c>
      <c r="D23" s="103">
        <v>150559</v>
      </c>
      <c r="E23" s="104">
        <v>0.86451646244128755</v>
      </c>
      <c r="F23" s="103">
        <v>3268</v>
      </c>
      <c r="G23" s="104">
        <v>1.8765001090988439E-2</v>
      </c>
      <c r="H23" s="103">
        <v>20327</v>
      </c>
      <c r="I23" s="104">
        <v>0.116718536467724</v>
      </c>
    </row>
    <row r="24" spans="1:9" ht="16.5" thickBot="1">
      <c r="A24" s="102" t="s">
        <v>260</v>
      </c>
      <c r="B24" s="103">
        <v>521308</v>
      </c>
      <c r="C24" s="104">
        <v>1</v>
      </c>
      <c r="D24" s="103">
        <v>446369</v>
      </c>
      <c r="E24" s="104">
        <v>0.85624812970451247</v>
      </c>
      <c r="F24" s="103">
        <v>8276</v>
      </c>
      <c r="G24" s="104">
        <v>1.5875451748294672E-2</v>
      </c>
      <c r="H24" s="103">
        <v>66663</v>
      </c>
      <c r="I24" s="104">
        <v>0.12787641854719281</v>
      </c>
    </row>
    <row r="25" spans="1:9" ht="16.5" thickBot="1">
      <c r="A25" s="102" t="s">
        <v>261</v>
      </c>
      <c r="B25" s="103">
        <v>89287</v>
      </c>
      <c r="C25" s="104">
        <v>1</v>
      </c>
      <c r="D25" s="103">
        <v>65644</v>
      </c>
      <c r="E25" s="104">
        <v>0.735202313088131</v>
      </c>
      <c r="F25" s="103">
        <v>1699</v>
      </c>
      <c r="G25" s="104">
        <v>1.9028525989225751E-2</v>
      </c>
      <c r="H25" s="103">
        <v>21944</v>
      </c>
      <c r="I25" s="104">
        <v>0.2457692609226427</v>
      </c>
    </row>
    <row r="26" spans="1:9" ht="16.5" thickBot="1">
      <c r="A26" s="102" t="s">
        <v>262</v>
      </c>
      <c r="B26" s="103">
        <v>413269</v>
      </c>
      <c r="C26" s="104">
        <v>1</v>
      </c>
      <c r="D26" s="103">
        <v>358578</v>
      </c>
      <c r="E26" s="104">
        <v>0.86766246681943249</v>
      </c>
      <c r="F26" s="103">
        <v>10667</v>
      </c>
      <c r="G26" s="104">
        <v>2.5811275464648929E-2</v>
      </c>
      <c r="H26" s="103">
        <v>44024</v>
      </c>
      <c r="I26" s="104">
        <v>0.1065262577159187</v>
      </c>
    </row>
    <row r="27" spans="1:9" ht="16.5" thickBot="1">
      <c r="A27" s="102" t="s">
        <v>263</v>
      </c>
      <c r="B27" s="103">
        <v>40709</v>
      </c>
      <c r="C27" s="104">
        <v>1</v>
      </c>
      <c r="D27" s="103">
        <v>34637</v>
      </c>
      <c r="E27" s="104">
        <v>0.85084379375568053</v>
      </c>
      <c r="F27" s="103">
        <v>455</v>
      </c>
      <c r="G27" s="104">
        <v>1.1176889631285471E-2</v>
      </c>
      <c r="H27" s="103">
        <v>5617</v>
      </c>
      <c r="I27" s="104">
        <v>0.137979316613034</v>
      </c>
    </row>
    <row r="28" spans="1:9" ht="15.75">
      <c r="A28" s="105" t="s">
        <v>380</v>
      </c>
      <c r="B28" s="106">
        <v>42278</v>
      </c>
      <c r="C28" s="107">
        <v>1</v>
      </c>
      <c r="D28" s="106">
        <v>16215</v>
      </c>
      <c r="E28" s="107">
        <v>0.38353280666067457</v>
      </c>
      <c r="F28" s="106">
        <v>489</v>
      </c>
      <c r="G28" s="107">
        <v>1.1566299257296939E-2</v>
      </c>
      <c r="H28" s="106">
        <v>25574</v>
      </c>
      <c r="I28" s="107">
        <v>0.60490089408202852</v>
      </c>
    </row>
  </sheetData>
  <mergeCells count="4">
    <mergeCell ref="B5:C5"/>
    <mergeCell ref="D5:E5"/>
    <mergeCell ref="F5:G5"/>
    <mergeCell ref="H5:I5"/>
  </mergeCells>
  <hyperlinks>
    <hyperlink ref="A1" location="Forside!A1" display="Til forsiden" xr:uid="{00000000-0004-0000-2300-000000000000}"/>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I28"/>
  <sheetViews>
    <sheetView workbookViewId="0">
      <selection activeCell="A2" sqref="A2"/>
    </sheetView>
  </sheetViews>
  <sheetFormatPr defaultRowHeight="15"/>
  <cols>
    <col min="1" max="1" width="26.7109375" customWidth="1"/>
    <col min="2" max="2" width="14.28515625" customWidth="1"/>
    <col min="3" max="3" width="7.7109375" customWidth="1"/>
    <col min="4" max="4" width="14.28515625" customWidth="1"/>
    <col min="5" max="5" width="7.7109375" customWidth="1"/>
    <col min="6" max="6" width="14.28515625" customWidth="1"/>
    <col min="7" max="7" width="7.7109375" customWidth="1"/>
    <col min="8" max="8" width="14.28515625" customWidth="1"/>
    <col min="9" max="9" width="7.7109375" customWidth="1"/>
  </cols>
  <sheetData>
    <row r="1" spans="1:9">
      <c r="A1" s="2" t="s">
        <v>63</v>
      </c>
    </row>
    <row r="4" spans="1:9">
      <c r="A4" t="s">
        <v>428</v>
      </c>
    </row>
    <row r="5" spans="1:9" ht="28.5" customHeight="1">
      <c r="A5" s="98"/>
      <c r="B5" s="242" t="s">
        <v>332</v>
      </c>
      <c r="C5" s="243"/>
      <c r="D5" s="242" t="s">
        <v>333</v>
      </c>
      <c r="E5" s="243"/>
      <c r="F5" s="243" t="s">
        <v>334</v>
      </c>
      <c r="G5" s="243"/>
      <c r="H5" s="244" t="s">
        <v>335</v>
      </c>
      <c r="I5" s="244"/>
    </row>
    <row r="6" spans="1:9" ht="15" customHeight="1" thickBot="1">
      <c r="A6" s="108"/>
      <c r="B6" s="109" t="s">
        <v>6</v>
      </c>
      <c r="C6" s="109" t="s">
        <v>7</v>
      </c>
      <c r="D6" s="109" t="s">
        <v>6</v>
      </c>
      <c r="E6" s="109" t="s">
        <v>7</v>
      </c>
      <c r="F6" s="109" t="s">
        <v>6</v>
      </c>
      <c r="G6" s="109" t="s">
        <v>7</v>
      </c>
      <c r="H6" s="109" t="s">
        <v>6</v>
      </c>
      <c r="I6" s="109" t="s">
        <v>7</v>
      </c>
    </row>
    <row r="7" spans="1:9" ht="15.75">
      <c r="A7" s="190" t="s">
        <v>17</v>
      </c>
      <c r="B7" s="191"/>
      <c r="C7" s="191"/>
      <c r="D7" s="191"/>
      <c r="E7" s="191"/>
      <c r="F7" s="191"/>
      <c r="G7" s="196"/>
      <c r="H7" s="196"/>
      <c r="I7" s="196"/>
    </row>
    <row r="8" spans="1:9" ht="15.75">
      <c r="A8" s="193" t="s">
        <v>103</v>
      </c>
      <c r="B8" s="194">
        <v>375126</v>
      </c>
      <c r="C8" s="195">
        <v>1</v>
      </c>
      <c r="D8" s="194">
        <v>233253</v>
      </c>
      <c r="E8" s="195">
        <v>0.62179907551062841</v>
      </c>
      <c r="F8" s="194">
        <v>8550</v>
      </c>
      <c r="G8" s="195">
        <v>2.2792341773164221E-2</v>
      </c>
      <c r="H8" s="194">
        <v>133323</v>
      </c>
      <c r="I8" s="195">
        <v>0.35540858271620729</v>
      </c>
    </row>
    <row r="9" spans="1:9" ht="16.5" thickBot="1">
      <c r="A9" s="100" t="s">
        <v>256</v>
      </c>
      <c r="B9" s="192">
        <v>124465</v>
      </c>
      <c r="C9" s="101">
        <v>1</v>
      </c>
      <c r="D9" s="192">
        <v>55028</v>
      </c>
      <c r="E9" s="101">
        <v>0.44211625758245288</v>
      </c>
      <c r="F9" s="192">
        <v>1989</v>
      </c>
      <c r="G9" s="101">
        <v>1.5980396095287831E-2</v>
      </c>
      <c r="H9" s="192">
        <v>67448</v>
      </c>
      <c r="I9" s="101">
        <v>0.54190334632225923</v>
      </c>
    </row>
    <row r="10" spans="1:9" ht="16.5" thickBot="1">
      <c r="A10" s="102" t="s">
        <v>257</v>
      </c>
      <c r="B10" s="103">
        <v>49036</v>
      </c>
      <c r="C10" s="104">
        <v>1</v>
      </c>
      <c r="D10" s="103">
        <v>29733</v>
      </c>
      <c r="E10" s="104">
        <v>0.60635043641406317</v>
      </c>
      <c r="F10" s="103">
        <v>442</v>
      </c>
      <c r="G10" s="104">
        <v>9.0137857900318141E-3</v>
      </c>
      <c r="H10" s="103">
        <v>18861</v>
      </c>
      <c r="I10" s="104">
        <v>0.38463577779590508</v>
      </c>
    </row>
    <row r="11" spans="1:9" ht="16.5" thickBot="1">
      <c r="A11" s="102" t="s">
        <v>258</v>
      </c>
      <c r="B11" s="103">
        <v>114268</v>
      </c>
      <c r="C11" s="104">
        <v>1</v>
      </c>
      <c r="D11" s="103">
        <v>84517</v>
      </c>
      <c r="E11" s="104">
        <v>0.73963839395106246</v>
      </c>
      <c r="F11" s="103">
        <v>2975</v>
      </c>
      <c r="G11" s="104">
        <v>2.6035285469247729E-2</v>
      </c>
      <c r="H11" s="103">
        <v>26776</v>
      </c>
      <c r="I11" s="104">
        <v>0.2343263205796898</v>
      </c>
    </row>
    <row r="12" spans="1:9" ht="16.5" thickBot="1">
      <c r="A12" s="102" t="s">
        <v>259</v>
      </c>
      <c r="B12" s="103">
        <v>13040</v>
      </c>
      <c r="C12" s="104">
        <v>1</v>
      </c>
      <c r="D12" s="103">
        <v>9848</v>
      </c>
      <c r="E12" s="104">
        <v>0.75521472392638034</v>
      </c>
      <c r="F12" s="103">
        <v>492</v>
      </c>
      <c r="G12" s="104">
        <v>3.7730061349693249E-2</v>
      </c>
      <c r="H12" s="103">
        <v>2700</v>
      </c>
      <c r="I12" s="104">
        <v>0.20705521472392641</v>
      </c>
    </row>
    <row r="13" spans="1:9" ht="16.5" thickBot="1">
      <c r="A13" s="102" t="s">
        <v>260</v>
      </c>
      <c r="B13" s="103">
        <v>40345</v>
      </c>
      <c r="C13" s="104">
        <v>1</v>
      </c>
      <c r="D13" s="103">
        <v>31914</v>
      </c>
      <c r="E13" s="104">
        <v>0.79102738877184298</v>
      </c>
      <c r="F13" s="103">
        <v>1105</v>
      </c>
      <c r="G13" s="104">
        <v>2.7388771842855372E-2</v>
      </c>
      <c r="H13" s="103">
        <v>7326</v>
      </c>
      <c r="I13" s="104">
        <v>0.18158383938530179</v>
      </c>
    </row>
    <row r="14" spans="1:9" ht="16.5" thickBot="1">
      <c r="A14" s="102" t="s">
        <v>261</v>
      </c>
      <c r="B14" s="103">
        <v>10402</v>
      </c>
      <c r="C14" s="104">
        <v>1</v>
      </c>
      <c r="D14" s="103">
        <v>6526</v>
      </c>
      <c r="E14" s="104">
        <v>0.62737935012497592</v>
      </c>
      <c r="F14" s="103">
        <v>253</v>
      </c>
      <c r="G14" s="104">
        <v>2.432224572197654E-2</v>
      </c>
      <c r="H14" s="103">
        <v>3623</v>
      </c>
      <c r="I14" s="104">
        <v>0.34829840415304752</v>
      </c>
    </row>
    <row r="15" spans="1:9" ht="16.5" thickBot="1">
      <c r="A15" s="102" t="s">
        <v>262</v>
      </c>
      <c r="B15" s="103">
        <v>17361</v>
      </c>
      <c r="C15" s="104">
        <v>1</v>
      </c>
      <c r="D15" s="103">
        <v>13642</v>
      </c>
      <c r="E15" s="104">
        <v>0.78578422901906575</v>
      </c>
      <c r="F15" s="103">
        <v>1200</v>
      </c>
      <c r="G15" s="104">
        <v>6.9120442370831175E-2</v>
      </c>
      <c r="H15" s="103">
        <v>2519</v>
      </c>
      <c r="I15" s="104">
        <v>0.1450953286101031</v>
      </c>
    </row>
    <row r="16" spans="1:9" ht="16.5" thickBot="1">
      <c r="A16" s="102" t="s">
        <v>263</v>
      </c>
      <c r="B16" s="103">
        <v>578</v>
      </c>
      <c r="C16" s="104">
        <v>1</v>
      </c>
      <c r="D16" s="103">
        <v>517</v>
      </c>
      <c r="E16" s="104">
        <v>0.89446366782006914</v>
      </c>
      <c r="F16" s="103">
        <v>12</v>
      </c>
      <c r="G16" s="104">
        <v>2.076124567474048E-2</v>
      </c>
      <c r="H16" s="103">
        <v>49</v>
      </c>
      <c r="I16" s="104">
        <v>8.4775086505190306E-2</v>
      </c>
    </row>
    <row r="17" spans="1:9" ht="15.75">
      <c r="A17" s="105" t="s">
        <v>388</v>
      </c>
      <c r="B17" s="106">
        <v>5631</v>
      </c>
      <c r="C17" s="107">
        <v>1</v>
      </c>
      <c r="D17" s="106">
        <v>1528</v>
      </c>
      <c r="E17" s="107">
        <v>0.27135499911205818</v>
      </c>
      <c r="F17" s="106">
        <v>82</v>
      </c>
      <c r="G17" s="107">
        <v>1.4562244716746581E-2</v>
      </c>
      <c r="H17" s="106">
        <v>4021</v>
      </c>
      <c r="I17" s="107">
        <v>0.7140827561711951</v>
      </c>
    </row>
    <row r="18" spans="1:9" ht="15.75">
      <c r="A18" s="186" t="s">
        <v>18</v>
      </c>
      <c r="B18" s="187"/>
      <c r="C18" s="189"/>
      <c r="D18" s="187"/>
      <c r="E18" s="187"/>
      <c r="F18" s="187"/>
      <c r="G18" s="187"/>
      <c r="H18" s="187"/>
      <c r="I18" s="187"/>
    </row>
    <row r="19" spans="1:9" ht="15.75">
      <c r="A19" s="193" t="s">
        <v>103</v>
      </c>
      <c r="B19" s="194">
        <v>2519029</v>
      </c>
      <c r="C19" s="195">
        <v>1</v>
      </c>
      <c r="D19" s="194">
        <v>2097421</v>
      </c>
      <c r="E19" s="195">
        <v>0.8326307478000452</v>
      </c>
      <c r="F19" s="194">
        <v>37339</v>
      </c>
      <c r="G19" s="195">
        <v>1.4822774966068269E-2</v>
      </c>
      <c r="H19" s="194">
        <v>384269</v>
      </c>
      <c r="I19" s="195">
        <v>0.15254647723388659</v>
      </c>
    </row>
    <row r="20" spans="1:9" ht="16.5" thickBot="1">
      <c r="A20" s="100" t="s">
        <v>256</v>
      </c>
      <c r="B20" s="192">
        <v>414325</v>
      </c>
      <c r="C20" s="101">
        <v>1</v>
      </c>
      <c r="D20" s="192">
        <v>265276</v>
      </c>
      <c r="E20" s="101">
        <v>0.64026066493694567</v>
      </c>
      <c r="F20" s="192">
        <v>5196</v>
      </c>
      <c r="G20" s="101">
        <v>1.254087974416219E-2</v>
      </c>
      <c r="H20" s="192">
        <v>143853</v>
      </c>
      <c r="I20" s="101">
        <v>0.34719845531889221</v>
      </c>
    </row>
    <row r="21" spans="1:9" ht="16.5" thickBot="1">
      <c r="A21" s="102" t="s">
        <v>257</v>
      </c>
      <c r="B21" s="103">
        <v>304943</v>
      </c>
      <c r="C21" s="104">
        <v>1</v>
      </c>
      <c r="D21" s="103">
        <v>231089</v>
      </c>
      <c r="E21" s="104">
        <v>0.75781047605618101</v>
      </c>
      <c r="F21" s="103">
        <v>2209</v>
      </c>
      <c r="G21" s="104">
        <v>7.24397674319463E-3</v>
      </c>
      <c r="H21" s="103">
        <v>71645</v>
      </c>
      <c r="I21" s="104">
        <v>0.23494554720062441</v>
      </c>
    </row>
    <row r="22" spans="1:9" ht="16.5" thickBot="1">
      <c r="A22" s="102" t="s">
        <v>258</v>
      </c>
      <c r="B22" s="103">
        <v>786558</v>
      </c>
      <c r="C22" s="104">
        <v>1</v>
      </c>
      <c r="D22" s="103">
        <v>695997</v>
      </c>
      <c r="E22" s="104">
        <v>0.88486418039102011</v>
      </c>
      <c r="F22" s="103">
        <v>11337</v>
      </c>
      <c r="G22" s="104">
        <v>1.441343168590237E-2</v>
      </c>
      <c r="H22" s="103">
        <v>79224</v>
      </c>
      <c r="I22" s="104">
        <v>0.1007223879230775</v>
      </c>
    </row>
    <row r="23" spans="1:9" ht="16.5" thickBot="1">
      <c r="A23" s="102" t="s">
        <v>259</v>
      </c>
      <c r="B23" s="103">
        <v>145148</v>
      </c>
      <c r="C23" s="104">
        <v>1</v>
      </c>
      <c r="D23" s="103">
        <v>131165</v>
      </c>
      <c r="E23" s="104">
        <v>0.90366384655661802</v>
      </c>
      <c r="F23" s="103">
        <v>2497</v>
      </c>
      <c r="G23" s="104">
        <v>1.720313059773473E-2</v>
      </c>
      <c r="H23" s="103">
        <v>11486</v>
      </c>
      <c r="I23" s="104">
        <v>7.9133022845647202E-2</v>
      </c>
    </row>
    <row r="24" spans="1:9" ht="16.5" thickBot="1">
      <c r="A24" s="102" t="s">
        <v>260</v>
      </c>
      <c r="B24" s="103">
        <v>430299</v>
      </c>
      <c r="C24" s="104">
        <v>1</v>
      </c>
      <c r="D24" s="103">
        <v>389001</v>
      </c>
      <c r="E24" s="104">
        <v>0.9040248757259487</v>
      </c>
      <c r="F24" s="103">
        <v>6032</v>
      </c>
      <c r="G24" s="104">
        <v>1.4018159465859791E-2</v>
      </c>
      <c r="H24" s="103">
        <v>35266</v>
      </c>
      <c r="I24" s="104">
        <v>8.1956964808191521E-2</v>
      </c>
    </row>
    <row r="25" spans="1:9" ht="16.5" thickBot="1">
      <c r="A25" s="102" t="s">
        <v>261</v>
      </c>
      <c r="B25" s="103">
        <v>73177</v>
      </c>
      <c r="C25" s="104">
        <v>1</v>
      </c>
      <c r="D25" s="103">
        <v>57565</v>
      </c>
      <c r="E25" s="104">
        <v>0.78665427661696985</v>
      </c>
      <c r="F25" s="103">
        <v>1462</v>
      </c>
      <c r="G25" s="104">
        <v>1.997895513617667E-2</v>
      </c>
      <c r="H25" s="103">
        <v>14150</v>
      </c>
      <c r="I25" s="104">
        <v>0.1933667682468535</v>
      </c>
    </row>
    <row r="26" spans="1:9" ht="16.5" thickBot="1">
      <c r="A26" s="102" t="s">
        <v>262</v>
      </c>
      <c r="B26" s="103">
        <v>325554</v>
      </c>
      <c r="C26" s="104">
        <v>1</v>
      </c>
      <c r="D26" s="103">
        <v>296915</v>
      </c>
      <c r="E26" s="104">
        <v>0.91202995509193552</v>
      </c>
      <c r="F26" s="103">
        <v>8133</v>
      </c>
      <c r="G26" s="104">
        <v>2.4982030630863079E-2</v>
      </c>
      <c r="H26" s="103">
        <v>20506</v>
      </c>
      <c r="I26" s="104">
        <v>6.2988014277201326E-2</v>
      </c>
    </row>
    <row r="27" spans="1:9" ht="16.5" thickBot="1">
      <c r="A27" s="102" t="s">
        <v>263</v>
      </c>
      <c r="B27" s="103">
        <v>25291</v>
      </c>
      <c r="C27" s="104">
        <v>1</v>
      </c>
      <c r="D27" s="103">
        <v>24182</v>
      </c>
      <c r="E27" s="104">
        <v>0.95615040923648731</v>
      </c>
      <c r="F27" s="103">
        <v>264</v>
      </c>
      <c r="G27" s="104">
        <v>1.0438495907635129E-2</v>
      </c>
      <c r="H27" s="103">
        <v>845</v>
      </c>
      <c r="I27" s="104">
        <v>3.3411094855877593E-2</v>
      </c>
    </row>
    <row r="28" spans="1:9" ht="15.75">
      <c r="A28" s="105" t="s">
        <v>388</v>
      </c>
      <c r="B28" s="106">
        <v>13734</v>
      </c>
      <c r="C28" s="107">
        <v>1</v>
      </c>
      <c r="D28" s="106">
        <v>6231</v>
      </c>
      <c r="E28" s="107">
        <v>0.45369156837046742</v>
      </c>
      <c r="F28" s="106">
        <v>209</v>
      </c>
      <c r="G28" s="107">
        <v>1.5217707878258329E-2</v>
      </c>
      <c r="H28" s="106">
        <v>7294</v>
      </c>
      <c r="I28" s="107">
        <v>0.5310907237512742</v>
      </c>
    </row>
  </sheetData>
  <mergeCells count="4">
    <mergeCell ref="B5:C5"/>
    <mergeCell ref="D5:E5"/>
    <mergeCell ref="F5:G5"/>
    <mergeCell ref="H5:I5"/>
  </mergeCells>
  <hyperlinks>
    <hyperlink ref="A1" location="Forside!A1" display="Til forsiden" xr:uid="{00000000-0004-0000-2400-000000000000}"/>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I29"/>
  <sheetViews>
    <sheetView workbookViewId="0">
      <selection activeCell="A2" sqref="A2"/>
    </sheetView>
  </sheetViews>
  <sheetFormatPr defaultRowHeight="15"/>
  <cols>
    <col min="1" max="1" width="26.7109375" customWidth="1"/>
    <col min="2" max="2" width="14.28515625" customWidth="1"/>
    <col min="3" max="3" width="7.7109375" customWidth="1"/>
    <col min="4" max="4" width="14.28515625" customWidth="1"/>
    <col min="5" max="5" width="7.7109375" customWidth="1"/>
    <col min="6" max="6" width="14.28515625" customWidth="1"/>
    <col min="7" max="7" width="7.7109375" customWidth="1"/>
    <col min="8" max="8" width="14.28515625" customWidth="1"/>
    <col min="9" max="9" width="7.7109375" customWidth="1"/>
  </cols>
  <sheetData>
    <row r="1" spans="1:9">
      <c r="A1" s="2" t="s">
        <v>63</v>
      </c>
    </row>
    <row r="4" spans="1:9">
      <c r="A4" t="s">
        <v>429</v>
      </c>
    </row>
    <row r="5" spans="1:9" ht="28.5" customHeight="1">
      <c r="A5" s="98"/>
      <c r="B5" s="242" t="s">
        <v>332</v>
      </c>
      <c r="C5" s="243"/>
      <c r="D5" s="242" t="s">
        <v>333</v>
      </c>
      <c r="E5" s="243"/>
      <c r="F5" s="243" t="s">
        <v>334</v>
      </c>
      <c r="G5" s="243"/>
      <c r="H5" s="244" t="s">
        <v>335</v>
      </c>
      <c r="I5" s="244"/>
    </row>
    <row r="6" spans="1:9" ht="16.5" thickBot="1">
      <c r="A6" s="108"/>
      <c r="B6" s="109" t="s">
        <v>6</v>
      </c>
      <c r="C6" s="109" t="s">
        <v>7</v>
      </c>
      <c r="D6" s="109" t="s">
        <v>6</v>
      </c>
      <c r="E6" s="109" t="s">
        <v>7</v>
      </c>
      <c r="F6" s="109" t="s">
        <v>6</v>
      </c>
      <c r="G6" s="109" t="s">
        <v>7</v>
      </c>
      <c r="H6" s="109" t="s">
        <v>6</v>
      </c>
      <c r="I6" s="109" t="s">
        <v>7</v>
      </c>
    </row>
    <row r="7" spans="1:9" ht="15.75">
      <c r="A7" s="190" t="s">
        <v>17</v>
      </c>
      <c r="B7" s="191"/>
      <c r="C7" s="191"/>
      <c r="D7" s="191"/>
      <c r="E7" s="191"/>
      <c r="F7" s="191"/>
      <c r="G7" s="196"/>
      <c r="H7" s="196"/>
      <c r="I7" s="196"/>
    </row>
    <row r="8" spans="1:9" ht="15.75">
      <c r="A8" s="193" t="s">
        <v>103</v>
      </c>
      <c r="B8" s="194">
        <v>200382</v>
      </c>
      <c r="C8" s="195">
        <v>1</v>
      </c>
      <c r="D8" s="194">
        <v>110568</v>
      </c>
      <c r="E8" s="195">
        <v>0.55178608857082967</v>
      </c>
      <c r="F8" s="194">
        <v>7714</v>
      </c>
      <c r="G8" s="195">
        <v>3.8496471738978549E-2</v>
      </c>
      <c r="H8" s="194">
        <v>82100</v>
      </c>
      <c r="I8" s="195">
        <v>0.4097174396901917</v>
      </c>
    </row>
    <row r="9" spans="1:9" ht="16.5" thickBot="1">
      <c r="A9" s="100" t="s">
        <v>256</v>
      </c>
      <c r="B9" s="192">
        <v>73062</v>
      </c>
      <c r="C9" s="101">
        <v>1</v>
      </c>
      <c r="D9" s="192">
        <v>35029</v>
      </c>
      <c r="E9" s="101">
        <v>0.47944211765349981</v>
      </c>
      <c r="F9" s="192">
        <v>2953</v>
      </c>
      <c r="G9" s="101">
        <v>4.0417727409597329E-2</v>
      </c>
      <c r="H9" s="192">
        <v>35080</v>
      </c>
      <c r="I9" s="101">
        <v>0.48014015493690287</v>
      </c>
    </row>
    <row r="10" spans="1:9" ht="16.5" thickBot="1">
      <c r="A10" s="102" t="s">
        <v>257</v>
      </c>
      <c r="B10" s="103">
        <v>30253</v>
      </c>
      <c r="C10" s="104">
        <v>1</v>
      </c>
      <c r="D10" s="103">
        <v>17248</v>
      </c>
      <c r="E10" s="104">
        <v>0.57012527683204972</v>
      </c>
      <c r="F10" s="103">
        <v>710</v>
      </c>
      <c r="G10" s="104">
        <v>2.346874690113377E-2</v>
      </c>
      <c r="H10" s="103">
        <v>12295</v>
      </c>
      <c r="I10" s="104">
        <v>0.40640597626681652</v>
      </c>
    </row>
    <row r="11" spans="1:9" ht="16.5" thickBot="1">
      <c r="A11" s="102" t="s">
        <v>258</v>
      </c>
      <c r="B11" s="103">
        <v>36282</v>
      </c>
      <c r="C11" s="104">
        <v>1</v>
      </c>
      <c r="D11" s="103">
        <v>24121</v>
      </c>
      <c r="E11" s="104">
        <v>0.66482002094702608</v>
      </c>
      <c r="F11" s="103">
        <v>1266</v>
      </c>
      <c r="G11" s="104">
        <v>3.4893335538283443E-2</v>
      </c>
      <c r="H11" s="103">
        <v>10895</v>
      </c>
      <c r="I11" s="104">
        <v>0.30028664351469048</v>
      </c>
    </row>
    <row r="12" spans="1:9" ht="16.5" thickBot="1">
      <c r="A12" s="102" t="s">
        <v>259</v>
      </c>
      <c r="B12" s="103">
        <v>9151</v>
      </c>
      <c r="C12" s="104">
        <v>1</v>
      </c>
      <c r="D12" s="103">
        <v>5463</v>
      </c>
      <c r="E12" s="104">
        <v>0.59698393618183809</v>
      </c>
      <c r="F12" s="103">
        <v>432</v>
      </c>
      <c r="G12" s="104">
        <v>4.7207955414708777E-2</v>
      </c>
      <c r="H12" s="103">
        <v>3256</v>
      </c>
      <c r="I12" s="104">
        <v>0.35580810840345323</v>
      </c>
    </row>
    <row r="13" spans="1:9" ht="16.5" thickBot="1">
      <c r="A13" s="102" t="s">
        <v>260</v>
      </c>
      <c r="B13" s="103">
        <v>23690</v>
      </c>
      <c r="C13" s="104">
        <v>1</v>
      </c>
      <c r="D13" s="103">
        <v>14299</v>
      </c>
      <c r="E13" s="104">
        <v>0.60358801181933308</v>
      </c>
      <c r="F13" s="103">
        <v>1181</v>
      </c>
      <c r="G13" s="104">
        <v>4.9852258336851002E-2</v>
      </c>
      <c r="H13" s="103">
        <v>8210</v>
      </c>
      <c r="I13" s="104">
        <v>0.34655972984381589</v>
      </c>
    </row>
    <row r="14" spans="1:9" ht="16.5" thickBot="1">
      <c r="A14" s="102" t="s">
        <v>261</v>
      </c>
      <c r="B14" s="103">
        <v>3925</v>
      </c>
      <c r="C14" s="104">
        <v>1</v>
      </c>
      <c r="D14" s="103">
        <v>2165</v>
      </c>
      <c r="E14" s="104">
        <v>0.55159235668789808</v>
      </c>
      <c r="F14" s="103">
        <v>92</v>
      </c>
      <c r="G14" s="104">
        <v>2.343949044585987E-2</v>
      </c>
      <c r="H14" s="103">
        <v>1668</v>
      </c>
      <c r="I14" s="104">
        <v>0.42496815286624201</v>
      </c>
    </row>
    <row r="15" spans="1:9" ht="16.5" thickBot="1">
      <c r="A15" s="102" t="s">
        <v>262</v>
      </c>
      <c r="B15" s="103">
        <v>13415</v>
      </c>
      <c r="C15" s="104">
        <v>1</v>
      </c>
      <c r="D15" s="103">
        <v>8398</v>
      </c>
      <c r="E15" s="104">
        <v>0.626015654118524</v>
      </c>
      <c r="F15" s="103">
        <v>823</v>
      </c>
      <c r="G15" s="104">
        <v>6.1349235929929177E-2</v>
      </c>
      <c r="H15" s="103">
        <v>4194</v>
      </c>
      <c r="I15" s="104">
        <v>0.31263510995154681</v>
      </c>
    </row>
    <row r="16" spans="1:9" ht="16.5" thickBot="1">
      <c r="A16" s="102" t="s">
        <v>263</v>
      </c>
      <c r="B16" s="103">
        <v>1218</v>
      </c>
      <c r="C16" s="104">
        <v>1</v>
      </c>
      <c r="D16" s="103">
        <v>734</v>
      </c>
      <c r="E16" s="104">
        <v>0.60262725779967163</v>
      </c>
      <c r="F16" s="103">
        <v>44</v>
      </c>
      <c r="G16" s="104">
        <v>3.6124794745484398E-2</v>
      </c>
      <c r="H16" s="103">
        <v>440</v>
      </c>
      <c r="I16" s="104">
        <v>0.36124794745484401</v>
      </c>
    </row>
    <row r="17" spans="1:9" ht="15.75">
      <c r="A17" s="105" t="s">
        <v>87</v>
      </c>
      <c r="B17" s="106">
        <v>9386</v>
      </c>
      <c r="C17" s="107">
        <v>1</v>
      </c>
      <c r="D17" s="106">
        <v>3111</v>
      </c>
      <c r="E17" s="107">
        <v>0.33145109737907519</v>
      </c>
      <c r="F17" s="106">
        <v>213</v>
      </c>
      <c r="G17" s="107">
        <v>2.269337310888557E-2</v>
      </c>
      <c r="H17" s="106">
        <v>6062</v>
      </c>
      <c r="I17" s="107">
        <v>0.64585552951203917</v>
      </c>
    </row>
    <row r="18" spans="1:9" ht="15.75">
      <c r="A18" s="186" t="s">
        <v>18</v>
      </c>
      <c r="B18" s="187"/>
      <c r="C18" s="189"/>
      <c r="D18" s="187"/>
      <c r="E18" s="187"/>
      <c r="F18" s="187"/>
      <c r="G18" s="187"/>
      <c r="H18" s="187"/>
      <c r="I18" s="187"/>
    </row>
    <row r="19" spans="1:9" ht="15.75">
      <c r="A19" s="193" t="s">
        <v>103</v>
      </c>
      <c r="B19" s="194">
        <v>468900</v>
      </c>
      <c r="C19" s="195">
        <v>1</v>
      </c>
      <c r="D19" s="194">
        <v>299563</v>
      </c>
      <c r="E19" s="195">
        <v>0.63886329707826828</v>
      </c>
      <c r="F19" s="194">
        <v>11190</v>
      </c>
      <c r="G19" s="195">
        <v>2.3864363403710811E-2</v>
      </c>
      <c r="H19" s="194">
        <v>158147</v>
      </c>
      <c r="I19" s="195">
        <v>0.33727233951802088</v>
      </c>
    </row>
    <row r="20" spans="1:9" ht="16.5" thickBot="1">
      <c r="A20" s="100" t="s">
        <v>256</v>
      </c>
      <c r="B20" s="192">
        <v>68738</v>
      </c>
      <c r="C20" s="101">
        <v>1</v>
      </c>
      <c r="D20" s="192">
        <v>40369</v>
      </c>
      <c r="E20" s="101">
        <v>0.58728796298990371</v>
      </c>
      <c r="F20" s="192">
        <v>2045</v>
      </c>
      <c r="G20" s="101">
        <v>2.9750647385725509E-2</v>
      </c>
      <c r="H20" s="192">
        <v>26324</v>
      </c>
      <c r="I20" s="101">
        <v>0.38296138962437082</v>
      </c>
    </row>
    <row r="21" spans="1:9" ht="16.5" thickBot="1">
      <c r="A21" s="102" t="s">
        <v>257</v>
      </c>
      <c r="B21" s="103">
        <v>54546</v>
      </c>
      <c r="C21" s="104">
        <v>1</v>
      </c>
      <c r="D21" s="103">
        <v>33979</v>
      </c>
      <c r="E21" s="104">
        <v>0.62294210391229421</v>
      </c>
      <c r="F21" s="103">
        <v>1124</v>
      </c>
      <c r="G21" s="104">
        <v>2.0606460602060641E-2</v>
      </c>
      <c r="H21" s="103">
        <v>19443</v>
      </c>
      <c r="I21" s="104">
        <v>0.35645143548564512</v>
      </c>
    </row>
    <row r="22" spans="1:9" ht="16.5" thickBot="1">
      <c r="A22" s="102" t="s">
        <v>258</v>
      </c>
      <c r="B22" s="103">
        <v>77814</v>
      </c>
      <c r="C22" s="104">
        <v>1</v>
      </c>
      <c r="D22" s="103">
        <v>58272</v>
      </c>
      <c r="E22" s="104">
        <v>0.74886267252679461</v>
      </c>
      <c r="F22" s="103">
        <v>1764</v>
      </c>
      <c r="G22" s="104">
        <v>2.266944251677076E-2</v>
      </c>
      <c r="H22" s="103">
        <v>17778</v>
      </c>
      <c r="I22" s="104">
        <v>0.22846788495643461</v>
      </c>
    </row>
    <row r="23" spans="1:9" ht="16.5" thickBot="1">
      <c r="A23" s="102" t="s">
        <v>259</v>
      </c>
      <c r="B23" s="103">
        <v>29006</v>
      </c>
      <c r="C23" s="104">
        <v>1</v>
      </c>
      <c r="D23" s="103">
        <v>19394</v>
      </c>
      <c r="E23" s="104">
        <v>0.66862028545818109</v>
      </c>
      <c r="F23" s="103">
        <v>771</v>
      </c>
      <c r="G23" s="104">
        <v>2.6580707439840041E-2</v>
      </c>
      <c r="H23" s="103">
        <v>8841</v>
      </c>
      <c r="I23" s="104">
        <v>0.30479900710197888</v>
      </c>
    </row>
    <row r="24" spans="1:9" ht="16.5" thickBot="1">
      <c r="A24" s="102" t="s">
        <v>260</v>
      </c>
      <c r="B24" s="103">
        <v>91009</v>
      </c>
      <c r="C24" s="104">
        <v>1</v>
      </c>
      <c r="D24" s="103">
        <v>57368</v>
      </c>
      <c r="E24" s="104">
        <v>0.63035523959168871</v>
      </c>
      <c r="F24" s="103">
        <v>2244</v>
      </c>
      <c r="G24" s="104">
        <v>2.4656902064630969E-2</v>
      </c>
      <c r="H24" s="103">
        <v>31397</v>
      </c>
      <c r="I24" s="104">
        <v>0.34498785834368029</v>
      </c>
    </row>
    <row r="25" spans="1:9" ht="16.5" thickBot="1">
      <c r="A25" s="102" t="s">
        <v>261</v>
      </c>
      <c r="B25" s="103">
        <v>16110</v>
      </c>
      <c r="C25" s="104">
        <v>1</v>
      </c>
      <c r="D25" s="103">
        <v>8079</v>
      </c>
      <c r="E25" s="104">
        <v>0.50148975791433892</v>
      </c>
      <c r="F25" s="103">
        <v>237</v>
      </c>
      <c r="G25" s="104">
        <v>1.471135940409684E-2</v>
      </c>
      <c r="H25" s="103">
        <v>7794</v>
      </c>
      <c r="I25" s="104">
        <v>0.48379888268156418</v>
      </c>
    </row>
    <row r="26" spans="1:9" ht="16.5" thickBot="1">
      <c r="A26" s="102" t="s">
        <v>262</v>
      </c>
      <c r="B26" s="103">
        <v>87715</v>
      </c>
      <c r="C26" s="104">
        <v>1</v>
      </c>
      <c r="D26" s="103">
        <v>61663</v>
      </c>
      <c r="E26" s="104">
        <v>0.7029926466396853</v>
      </c>
      <c r="F26" s="103">
        <v>2534</v>
      </c>
      <c r="G26" s="104">
        <v>2.8889015561762529E-2</v>
      </c>
      <c r="H26" s="103">
        <v>23518</v>
      </c>
      <c r="I26" s="104">
        <v>0.26811833779855221</v>
      </c>
    </row>
    <row r="27" spans="1:9" ht="16.5" thickBot="1">
      <c r="A27" s="102" t="s">
        <v>263</v>
      </c>
      <c r="B27" s="103">
        <v>15418</v>
      </c>
      <c r="C27" s="104">
        <v>1</v>
      </c>
      <c r="D27" s="103">
        <v>10455</v>
      </c>
      <c r="E27" s="104">
        <v>0.67810351537164348</v>
      </c>
      <c r="F27" s="103">
        <v>191</v>
      </c>
      <c r="G27" s="104">
        <v>1.2388117784407829E-2</v>
      </c>
      <c r="H27" s="103">
        <v>4772</v>
      </c>
      <c r="I27" s="104">
        <v>0.30950836684394861</v>
      </c>
    </row>
    <row r="28" spans="1:9" ht="15.75">
      <c r="A28" s="105" t="s">
        <v>87</v>
      </c>
      <c r="B28" s="106">
        <v>28544</v>
      </c>
      <c r="C28" s="107">
        <v>1</v>
      </c>
      <c r="D28" s="106">
        <v>9984</v>
      </c>
      <c r="E28" s="107">
        <v>0.34977578475336318</v>
      </c>
      <c r="F28" s="106">
        <v>280</v>
      </c>
      <c r="G28" s="107">
        <v>9.809417040358745E-3</v>
      </c>
      <c r="H28" s="106">
        <v>18280</v>
      </c>
      <c r="I28" s="107">
        <v>0.640414798206278</v>
      </c>
    </row>
    <row r="29" spans="1:9" ht="15.75">
      <c r="A29" s="13" t="s">
        <v>365</v>
      </c>
    </row>
  </sheetData>
  <mergeCells count="4">
    <mergeCell ref="B5:C5"/>
    <mergeCell ref="D5:E5"/>
    <mergeCell ref="F5:G5"/>
    <mergeCell ref="H5:I5"/>
  </mergeCells>
  <hyperlinks>
    <hyperlink ref="A1" location="Forside!A1" display="Til forsiden" xr:uid="{00000000-0004-0000-2500-000000000000}"/>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G29"/>
  <sheetViews>
    <sheetView workbookViewId="0">
      <selection activeCell="A3" sqref="A3"/>
    </sheetView>
  </sheetViews>
  <sheetFormatPr defaultRowHeight="15"/>
  <cols>
    <col min="1" max="1" width="26.7109375" customWidth="1"/>
    <col min="2" max="7" width="10.7109375" customWidth="1"/>
    <col min="8" max="8" width="9.5703125" customWidth="1"/>
  </cols>
  <sheetData>
    <row r="1" spans="1:7">
      <c r="A1" s="2" t="s">
        <v>63</v>
      </c>
    </row>
    <row r="4" spans="1:7">
      <c r="A4" t="s">
        <v>430</v>
      </c>
    </row>
    <row r="5" spans="1:7" ht="28.5" customHeight="1">
      <c r="A5" s="110"/>
      <c r="B5" s="245" t="s">
        <v>366</v>
      </c>
      <c r="C5" s="245"/>
      <c r="D5" s="245" t="s">
        <v>367</v>
      </c>
      <c r="E5" s="245"/>
      <c r="F5" s="240" t="s">
        <v>368</v>
      </c>
      <c r="G5" s="240"/>
    </row>
    <row r="6" spans="1:7" ht="15.75" thickBot="1">
      <c r="A6" s="68"/>
      <c r="B6" s="88" t="s">
        <v>267</v>
      </c>
      <c r="C6" s="88" t="s">
        <v>268</v>
      </c>
      <c r="D6" s="88" t="s">
        <v>267</v>
      </c>
      <c r="E6" s="88" t="s">
        <v>268</v>
      </c>
      <c r="F6" s="88" t="s">
        <v>267</v>
      </c>
      <c r="G6" s="88" t="s">
        <v>268</v>
      </c>
    </row>
    <row r="7" spans="1:7">
      <c r="A7" s="198" t="s">
        <v>9</v>
      </c>
      <c r="B7" s="51"/>
      <c r="C7" s="51"/>
      <c r="D7" s="51"/>
      <c r="E7" s="51"/>
      <c r="F7" s="51"/>
      <c r="G7" s="51"/>
    </row>
    <row r="8" spans="1:7">
      <c r="A8" s="17" t="s">
        <v>103</v>
      </c>
      <c r="B8" s="42">
        <v>0.62568099815462586</v>
      </c>
      <c r="C8" s="42">
        <v>0.84480018732438333</v>
      </c>
      <c r="D8" s="42">
        <v>2.592888423719943E-2</v>
      </c>
      <c r="E8" s="42">
        <v>1.44754917265064E-2</v>
      </c>
      <c r="F8" s="42">
        <v>0.34839011760817468</v>
      </c>
      <c r="G8" s="42">
        <v>0.14072432094911019</v>
      </c>
    </row>
    <row r="9" spans="1:7" ht="15.75" thickBot="1">
      <c r="A9" s="68" t="s">
        <v>256</v>
      </c>
      <c r="B9" s="69">
        <v>0.48381125866729352</v>
      </c>
      <c r="C9" s="69">
        <v>0.67530833945928281</v>
      </c>
      <c r="D9" s="69">
        <v>1.8539193794805502E-2</v>
      </c>
      <c r="E9" s="69">
        <v>1.3391325655476599E-2</v>
      </c>
      <c r="F9" s="69">
        <v>0.49764954753790103</v>
      </c>
      <c r="G9" s="69">
        <v>0.31130033488524061</v>
      </c>
    </row>
    <row r="10" spans="1:7" ht="15.75" thickBot="1">
      <c r="A10" s="48" t="s">
        <v>257</v>
      </c>
      <c r="B10" s="50">
        <v>0.59176776429809363</v>
      </c>
      <c r="C10" s="50">
        <v>0.75416649604848285</v>
      </c>
      <c r="D10" s="50">
        <v>1.1481802426343149E-2</v>
      </c>
      <c r="E10" s="50">
        <v>7.7733644540900586E-3</v>
      </c>
      <c r="F10" s="50">
        <v>0.39675043327556331</v>
      </c>
      <c r="G10" s="50">
        <v>0.23806013949742699</v>
      </c>
    </row>
    <row r="11" spans="1:7" ht="15.75" thickBot="1">
      <c r="A11" s="48" t="s">
        <v>258</v>
      </c>
      <c r="B11" s="50">
        <v>0.75917649381652397</v>
      </c>
      <c r="C11" s="50">
        <v>0.90809555921598106</v>
      </c>
      <c r="D11" s="50">
        <v>2.9598118930949689E-2</v>
      </c>
      <c r="E11" s="50">
        <v>1.348486020982345E-2</v>
      </c>
      <c r="F11" s="50">
        <v>0.21122538725252629</v>
      </c>
      <c r="G11" s="50">
        <v>7.8419580574195472E-2</v>
      </c>
    </row>
    <row r="12" spans="1:7" ht="15.75" thickBot="1">
      <c r="A12" s="48" t="s">
        <v>259</v>
      </c>
      <c r="B12" s="50">
        <v>0.7567804024496938</v>
      </c>
      <c r="C12" s="50">
        <v>0.91799506196514613</v>
      </c>
      <c r="D12" s="50">
        <v>4.111986001749781E-2</v>
      </c>
      <c r="E12" s="50">
        <v>1.523359781384088E-2</v>
      </c>
      <c r="F12" s="50">
        <v>0.20209973753280841</v>
      </c>
      <c r="G12" s="50">
        <v>6.6771340221013012E-2</v>
      </c>
    </row>
    <row r="13" spans="1:7" ht="15.75" thickBot="1">
      <c r="A13" s="48" t="s">
        <v>260</v>
      </c>
      <c r="B13" s="50">
        <v>0.804799019178562</v>
      </c>
      <c r="C13" s="50">
        <v>0.92330361138843942</v>
      </c>
      <c r="D13" s="50">
        <v>3.8619844119450041E-2</v>
      </c>
      <c r="E13" s="50">
        <v>1.61875580955004E-2</v>
      </c>
      <c r="F13" s="50">
        <v>0.15658113670198789</v>
      </c>
      <c r="G13" s="50">
        <v>6.050883051606018E-2</v>
      </c>
    </row>
    <row r="14" spans="1:7" ht="15.75" thickBot="1">
      <c r="A14" s="48" t="s">
        <v>261</v>
      </c>
      <c r="B14" s="50">
        <v>0.59463334698893899</v>
      </c>
      <c r="C14" s="50">
        <v>0.79052997393570801</v>
      </c>
      <c r="D14" s="50">
        <v>2.6628430970913559E-2</v>
      </c>
      <c r="E14" s="50">
        <v>1.9895742832319721E-2</v>
      </c>
      <c r="F14" s="50">
        <v>0.37873822204014751</v>
      </c>
      <c r="G14" s="50">
        <v>0.1895742832319722</v>
      </c>
    </row>
    <row r="15" spans="1:7" ht="15.75" thickBot="1">
      <c r="A15" s="48" t="s">
        <v>262</v>
      </c>
      <c r="B15" s="50">
        <v>0.78469334719334716</v>
      </c>
      <c r="C15" s="50">
        <v>0.92463147883975272</v>
      </c>
      <c r="D15" s="50">
        <v>7.874220374220374E-2</v>
      </c>
      <c r="E15" s="50">
        <v>2.273868019231785E-2</v>
      </c>
      <c r="F15" s="50">
        <v>0.13656444906444909</v>
      </c>
      <c r="G15" s="50">
        <v>5.2629840967929407E-2</v>
      </c>
    </row>
    <row r="16" spans="1:7" ht="15.75" thickBot="1">
      <c r="A16" s="48" t="s">
        <v>263</v>
      </c>
      <c r="B16" s="50">
        <v>0.90092879256965941</v>
      </c>
      <c r="C16" s="50">
        <v>0.95937726285300495</v>
      </c>
      <c r="D16" s="50">
        <v>2.4767801857585141E-2</v>
      </c>
      <c r="E16" s="50">
        <v>9.3410572049239683E-3</v>
      </c>
      <c r="F16" s="50">
        <v>7.4303405572755415E-2</v>
      </c>
      <c r="G16" s="50">
        <v>3.1281679942070963E-2</v>
      </c>
    </row>
    <row r="17" spans="1:7">
      <c r="A17" s="51" t="s">
        <v>87</v>
      </c>
      <c r="B17" s="53">
        <v>0.30985108820160367</v>
      </c>
      <c r="C17" s="53">
        <v>0.49879173989455178</v>
      </c>
      <c r="D17" s="53">
        <v>1.832760595647194E-2</v>
      </c>
      <c r="E17" s="53">
        <v>1.6256590509666081E-2</v>
      </c>
      <c r="F17" s="53">
        <v>0.67182130584192434</v>
      </c>
      <c r="G17" s="53">
        <v>0.48495166959578212</v>
      </c>
    </row>
    <row r="18" spans="1:7">
      <c r="A18" s="184" t="s">
        <v>10</v>
      </c>
      <c r="B18" s="197"/>
      <c r="C18" s="197"/>
      <c r="D18" s="197"/>
      <c r="E18" s="197"/>
      <c r="F18" s="197"/>
      <c r="G18" s="197"/>
    </row>
    <row r="19" spans="1:7">
      <c r="A19" s="17" t="s">
        <v>103</v>
      </c>
      <c r="B19" s="42">
        <v>0.61815890201507306</v>
      </c>
      <c r="C19" s="42">
        <v>0.82003491596981493</v>
      </c>
      <c r="D19" s="42">
        <v>1.9851129443000961E-2</v>
      </c>
      <c r="E19" s="42">
        <v>1.5182226301048049E-2</v>
      </c>
      <c r="F19" s="42">
        <v>0.361989968541926</v>
      </c>
      <c r="G19" s="42">
        <v>0.16478285772913709</v>
      </c>
    </row>
    <row r="20" spans="1:7" ht="15.75" thickBot="1">
      <c r="A20" s="68" t="s">
        <v>256</v>
      </c>
      <c r="B20" s="69">
        <v>0.39178621460110302</v>
      </c>
      <c r="C20" s="69">
        <v>0.58962027557312724</v>
      </c>
      <c r="D20" s="69">
        <v>1.289167095206852E-2</v>
      </c>
      <c r="E20" s="69">
        <v>1.131207033900806E-2</v>
      </c>
      <c r="F20" s="69">
        <v>0.59532211444682848</v>
      </c>
      <c r="G20" s="69">
        <v>0.39906765408786482</v>
      </c>
    </row>
    <row r="21" spans="1:7" ht="15.75" thickBot="1">
      <c r="A21" s="48" t="s">
        <v>257</v>
      </c>
      <c r="B21" s="50">
        <v>0.61931730621051007</v>
      </c>
      <c r="C21" s="50">
        <v>0.76118093386442109</v>
      </c>
      <c r="D21" s="50">
        <v>6.8192325473878882E-3</v>
      </c>
      <c r="E21" s="50">
        <v>6.754325608993984E-3</v>
      </c>
      <c r="F21" s="50">
        <v>0.37386346124210201</v>
      </c>
      <c r="G21" s="50">
        <v>0.23206474052658491</v>
      </c>
    </row>
    <row r="22" spans="1:7" ht="15.75" thickBot="1">
      <c r="A22" s="48" t="s">
        <v>258</v>
      </c>
      <c r="B22" s="50">
        <v>0.72104858679873618</v>
      </c>
      <c r="C22" s="50">
        <v>0.85343117751059761</v>
      </c>
      <c r="D22" s="50">
        <v>2.2645376142088631E-2</v>
      </c>
      <c r="E22" s="50">
        <v>1.5669826758368161E-2</v>
      </c>
      <c r="F22" s="50">
        <v>0.25630603705917521</v>
      </c>
      <c r="G22" s="50">
        <v>0.1308989957310342</v>
      </c>
    </row>
    <row r="23" spans="1:7" ht="15.75" thickBot="1">
      <c r="A23" s="48" t="s">
        <v>259</v>
      </c>
      <c r="B23" s="50">
        <v>0.75347783888709163</v>
      </c>
      <c r="C23" s="50">
        <v>0.88428881615192667</v>
      </c>
      <c r="D23" s="50">
        <v>3.3969589129731477E-2</v>
      </c>
      <c r="E23" s="50">
        <v>1.9865832712188482E-2</v>
      </c>
      <c r="F23" s="50">
        <v>0.21255257198317701</v>
      </c>
      <c r="G23" s="50">
        <v>9.5845351135884882E-2</v>
      </c>
    </row>
    <row r="24" spans="1:7" ht="15.75" thickBot="1">
      <c r="A24" s="48" t="s">
        <v>260</v>
      </c>
      <c r="B24" s="50">
        <v>0.78559081794924979</v>
      </c>
      <c r="C24" s="50">
        <v>0.89420270535739343</v>
      </c>
      <c r="D24" s="50">
        <v>2.2955126875475351E-2</v>
      </c>
      <c r="E24" s="50">
        <v>1.291288973704151E-2</v>
      </c>
      <c r="F24" s="50">
        <v>0.19145405517527481</v>
      </c>
      <c r="G24" s="50">
        <v>9.2884404905565071E-2</v>
      </c>
    </row>
    <row r="25" spans="1:7" ht="15.75" thickBot="1">
      <c r="A25" s="48" t="s">
        <v>261</v>
      </c>
      <c r="B25" s="50">
        <v>0.65634057971014503</v>
      </c>
      <c r="C25" s="50">
        <v>0.78319145082412622</v>
      </c>
      <c r="D25" s="50">
        <v>2.228260869565217E-2</v>
      </c>
      <c r="E25" s="50">
        <v>2.0053302973063888E-2</v>
      </c>
      <c r="F25" s="50">
        <v>0.32137681159420289</v>
      </c>
      <c r="G25" s="50">
        <v>0.19675524620281001</v>
      </c>
    </row>
    <row r="26" spans="1:7" ht="15.75" thickBot="1">
      <c r="A26" s="48" t="s">
        <v>262</v>
      </c>
      <c r="B26" s="50">
        <v>0.78665287118468696</v>
      </c>
      <c r="C26" s="50">
        <v>0.90107271244645049</v>
      </c>
      <c r="D26" s="50">
        <v>6.1458872219348162E-2</v>
      </c>
      <c r="E26" s="50">
        <v>2.6932662600925701E-2</v>
      </c>
      <c r="F26" s="50">
        <v>0.1518882565959648</v>
      </c>
      <c r="G26" s="50">
        <v>7.1994624952623779E-2</v>
      </c>
    </row>
    <row r="27" spans="1:7" ht="15.75" thickBot="1">
      <c r="A27" s="48" t="s">
        <v>263</v>
      </c>
      <c r="B27" s="50">
        <v>0.88627450980392153</v>
      </c>
      <c r="C27" s="50">
        <v>0.95226896611793388</v>
      </c>
      <c r="D27" s="50">
        <v>1.5686274509803921E-2</v>
      </c>
      <c r="E27" s="50">
        <v>1.1758557616932321E-2</v>
      </c>
      <c r="F27" s="50">
        <v>9.8039215686274522E-2</v>
      </c>
      <c r="G27" s="50">
        <v>3.5972476265133703E-2</v>
      </c>
    </row>
    <row r="28" spans="1:7">
      <c r="A28" s="51" t="s">
        <v>388</v>
      </c>
      <c r="B28" s="53">
        <v>0.20850864890135579</v>
      </c>
      <c r="C28" s="53">
        <v>0.3650107991360691</v>
      </c>
      <c r="D28" s="53">
        <v>8.4151472650771386E-3</v>
      </c>
      <c r="E28" s="53">
        <v>1.317494600431965E-2</v>
      </c>
      <c r="F28" s="53">
        <v>0.78307620383356702</v>
      </c>
      <c r="G28" s="53">
        <v>0.62181425485961128</v>
      </c>
    </row>
    <row r="29" spans="1:7" ht="15.75">
      <c r="A29" s="9" t="s">
        <v>300</v>
      </c>
    </row>
  </sheetData>
  <mergeCells count="3">
    <mergeCell ref="B5:C5"/>
    <mergeCell ref="D5:E5"/>
    <mergeCell ref="F5:G5"/>
  </mergeCells>
  <hyperlinks>
    <hyperlink ref="A1" location="Forside!A1" display="Til forsiden" xr:uid="{00000000-0004-0000-2600-000000000000}"/>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G29"/>
  <sheetViews>
    <sheetView workbookViewId="0">
      <selection activeCell="A3" sqref="A3"/>
    </sheetView>
  </sheetViews>
  <sheetFormatPr defaultRowHeight="15"/>
  <cols>
    <col min="1" max="1" width="26.7109375" customWidth="1"/>
    <col min="2" max="7" width="10.7109375" customWidth="1"/>
    <col min="8" max="8" width="9.5703125" customWidth="1"/>
  </cols>
  <sheetData>
    <row r="1" spans="1:7">
      <c r="A1" s="2" t="s">
        <v>63</v>
      </c>
    </row>
    <row r="4" spans="1:7">
      <c r="A4" t="s">
        <v>431</v>
      </c>
    </row>
    <row r="5" spans="1:7" ht="28.5" customHeight="1">
      <c r="A5" s="110"/>
      <c r="B5" s="245" t="s">
        <v>108</v>
      </c>
      <c r="C5" s="245"/>
      <c r="D5" s="245" t="s">
        <v>104</v>
      </c>
      <c r="E5" s="245"/>
      <c r="F5" s="240" t="s">
        <v>105</v>
      </c>
      <c r="G5" s="240"/>
    </row>
    <row r="6" spans="1:7" ht="15.75" thickBot="1">
      <c r="A6" s="68"/>
      <c r="B6" s="88" t="s">
        <v>267</v>
      </c>
      <c r="C6" s="88" t="s">
        <v>268</v>
      </c>
      <c r="D6" s="88" t="s">
        <v>267</v>
      </c>
      <c r="E6" s="88" t="s">
        <v>268</v>
      </c>
      <c r="F6" s="88" t="s">
        <v>267</v>
      </c>
      <c r="G6" s="88" t="s">
        <v>268</v>
      </c>
    </row>
    <row r="7" spans="1:7">
      <c r="A7" s="198" t="s">
        <v>9</v>
      </c>
      <c r="B7" s="51"/>
      <c r="C7" s="51"/>
      <c r="D7" s="51"/>
      <c r="E7" s="51"/>
      <c r="F7" s="51"/>
      <c r="G7" s="51"/>
    </row>
    <row r="8" spans="1:7">
      <c r="A8" s="17" t="s">
        <v>103</v>
      </c>
      <c r="B8" s="42">
        <v>0.61359108232096693</v>
      </c>
      <c r="C8" s="42">
        <v>0.66661572942135294</v>
      </c>
      <c r="D8" s="42">
        <v>3.8314959181796823E-2</v>
      </c>
      <c r="E8" s="42">
        <v>2.2454835642488451E-2</v>
      </c>
      <c r="F8" s="42">
        <v>0.34809395849723618</v>
      </c>
      <c r="G8" s="42">
        <v>0.31092943493615871</v>
      </c>
    </row>
    <row r="9" spans="1:7" ht="15.75" thickBot="1">
      <c r="A9" s="68" t="s">
        <v>256</v>
      </c>
      <c r="B9" s="69">
        <v>0.57067234086721852</v>
      </c>
      <c r="C9" s="69">
        <v>0.62203429041462099</v>
      </c>
      <c r="D9" s="69">
        <v>3.7236941121519582E-2</v>
      </c>
      <c r="E9" s="69">
        <v>3.0023391512222709E-2</v>
      </c>
      <c r="F9" s="69">
        <v>0.39209071801126177</v>
      </c>
      <c r="G9" s="69">
        <v>0.34794231807315618</v>
      </c>
    </row>
    <row r="10" spans="1:7" ht="15.75" thickBot="1">
      <c r="A10" s="48" t="s">
        <v>257</v>
      </c>
      <c r="B10" s="50">
        <v>0.62287171710208866</v>
      </c>
      <c r="C10" s="50">
        <v>0.66212844036697249</v>
      </c>
      <c r="D10" s="50">
        <v>2.4746674019438891E-2</v>
      </c>
      <c r="E10" s="50">
        <v>2.0770642201834871E-2</v>
      </c>
      <c r="F10" s="50">
        <v>0.35238160887847247</v>
      </c>
      <c r="G10" s="50">
        <v>0.31710091743119267</v>
      </c>
    </row>
    <row r="11" spans="1:7" ht="15.75" thickBot="1">
      <c r="A11" s="48" t="s">
        <v>258</v>
      </c>
      <c r="B11" s="50">
        <v>0.68816699894452915</v>
      </c>
      <c r="C11" s="50">
        <v>0.76439851914335255</v>
      </c>
      <c r="D11" s="50">
        <v>3.805558813181658E-2</v>
      </c>
      <c r="E11" s="50">
        <v>2.0900698252026801E-2</v>
      </c>
      <c r="F11" s="50">
        <v>0.27377741292365432</v>
      </c>
      <c r="G11" s="50">
        <v>0.21470078260462061</v>
      </c>
    </row>
    <row r="12" spans="1:7" ht="15.75" thickBot="1">
      <c r="A12" s="48" t="s">
        <v>259</v>
      </c>
      <c r="B12" s="50">
        <v>0.64548494983277593</v>
      </c>
      <c r="C12" s="50">
        <v>0.71181133835187527</v>
      </c>
      <c r="D12" s="50">
        <v>5.3093645484949832E-2</v>
      </c>
      <c r="E12" s="50">
        <v>2.4781826660449001E-2</v>
      </c>
      <c r="F12" s="50">
        <v>0.30142140468227419</v>
      </c>
      <c r="G12" s="50">
        <v>0.2634068349876757</v>
      </c>
    </row>
    <row r="13" spans="1:7" ht="15.75" thickBot="1">
      <c r="A13" s="48" t="s">
        <v>260</v>
      </c>
      <c r="B13" s="50">
        <v>0.66354845490855585</v>
      </c>
      <c r="C13" s="50">
        <v>0.65162691996766364</v>
      </c>
      <c r="D13" s="50">
        <v>4.9190666386377972E-2</v>
      </c>
      <c r="E13" s="50">
        <v>2.3064874696847211E-2</v>
      </c>
      <c r="F13" s="50">
        <v>0.28726087870506622</v>
      </c>
      <c r="G13" s="50">
        <v>0.3253082053354891</v>
      </c>
    </row>
    <row r="14" spans="1:7" ht="15.75" thickBot="1">
      <c r="A14" s="48" t="s">
        <v>261</v>
      </c>
      <c r="B14" s="50">
        <v>0.56594323873121866</v>
      </c>
      <c r="C14" s="50">
        <v>0.50468770632510229</v>
      </c>
      <c r="D14" s="50">
        <v>2.3928770172509741E-2</v>
      </c>
      <c r="E14" s="50">
        <v>1.214842202561732E-2</v>
      </c>
      <c r="F14" s="50">
        <v>0.41012799109627163</v>
      </c>
      <c r="G14" s="50">
        <v>0.48316387164928032</v>
      </c>
    </row>
    <row r="15" spans="1:7" ht="15.75" thickBot="1">
      <c r="A15" s="48" t="s">
        <v>262</v>
      </c>
      <c r="B15" s="50">
        <v>0.70124672925965825</v>
      </c>
      <c r="C15" s="50">
        <v>0.73897270384548019</v>
      </c>
      <c r="D15" s="50">
        <v>5.9565953517007851E-2</v>
      </c>
      <c r="E15" s="50">
        <v>2.599514623833471E-2</v>
      </c>
      <c r="F15" s="50">
        <v>0.23918731722333381</v>
      </c>
      <c r="G15" s="50">
        <v>0.23503214991618501</v>
      </c>
    </row>
    <row r="16" spans="1:7" ht="15.75" thickBot="1">
      <c r="A16" s="48" t="s">
        <v>263</v>
      </c>
      <c r="B16" s="50">
        <v>0.69675599435825109</v>
      </c>
      <c r="C16" s="50">
        <v>0.70219363730331918</v>
      </c>
      <c r="D16" s="50">
        <v>3.8081805359661498E-2</v>
      </c>
      <c r="E16" s="50">
        <v>1.0910761456299529E-2</v>
      </c>
      <c r="F16" s="50">
        <v>0.26516220028208742</v>
      </c>
      <c r="G16" s="50">
        <v>0.28689560124038133</v>
      </c>
    </row>
    <row r="17" spans="1:7">
      <c r="A17" s="51" t="s">
        <v>87</v>
      </c>
      <c r="B17" s="53">
        <v>0.4072418417523469</v>
      </c>
      <c r="C17" s="53">
        <v>0.391476522722987</v>
      </c>
      <c r="D17" s="53">
        <v>2.8609745194456859E-2</v>
      </c>
      <c r="E17" s="53">
        <v>9.6171978125589291E-3</v>
      </c>
      <c r="F17" s="53">
        <v>0.5641484130531963</v>
      </c>
      <c r="G17" s="53">
        <v>0.59890627946445407</v>
      </c>
    </row>
    <row r="18" spans="1:7">
      <c r="A18" s="184" t="s">
        <v>10</v>
      </c>
      <c r="B18" s="197"/>
      <c r="C18" s="197"/>
      <c r="D18" s="197"/>
      <c r="E18" s="197"/>
      <c r="F18" s="197"/>
      <c r="G18" s="197"/>
    </row>
    <row r="19" spans="1:7">
      <c r="A19" s="17" t="s">
        <v>103</v>
      </c>
      <c r="B19" s="42">
        <v>0.49277624403710901</v>
      </c>
      <c r="C19" s="42">
        <v>0.61084109105247819</v>
      </c>
      <c r="D19" s="42">
        <v>3.8669775336799703E-2</v>
      </c>
      <c r="E19" s="42">
        <v>2.528759279260745E-2</v>
      </c>
      <c r="F19" s="42">
        <v>0.46855398062609138</v>
      </c>
      <c r="G19" s="42">
        <v>0.36387131615491441</v>
      </c>
    </row>
    <row r="20" spans="1:7" ht="15.75" thickBot="1">
      <c r="A20" s="68" t="s">
        <v>256</v>
      </c>
      <c r="B20" s="69">
        <v>0.37761042722664728</v>
      </c>
      <c r="C20" s="69">
        <v>0.54198089492207135</v>
      </c>
      <c r="D20" s="69">
        <v>4.396813902968863E-2</v>
      </c>
      <c r="E20" s="69">
        <v>2.9395005865594102E-2</v>
      </c>
      <c r="F20" s="69">
        <v>0.57842143374366406</v>
      </c>
      <c r="G20" s="69">
        <v>0.42862409921233452</v>
      </c>
    </row>
    <row r="21" spans="1:7" ht="15.75" thickBot="1">
      <c r="A21" s="48" t="s">
        <v>257</v>
      </c>
      <c r="B21" s="50">
        <v>0.52152927727676868</v>
      </c>
      <c r="C21" s="50">
        <v>0.58382180539273154</v>
      </c>
      <c r="D21" s="50">
        <v>2.2291375587450781E-2</v>
      </c>
      <c r="E21" s="50">
        <v>2.0442555685814771E-2</v>
      </c>
      <c r="F21" s="50">
        <v>0.45617934713578051</v>
      </c>
      <c r="G21" s="50">
        <v>0.39573563892145369</v>
      </c>
    </row>
    <row r="22" spans="1:7" ht="15.75" thickBot="1">
      <c r="A22" s="48" t="s">
        <v>258</v>
      </c>
      <c r="B22" s="50">
        <v>0.64411275223632203</v>
      </c>
      <c r="C22" s="50">
        <v>0.72999203096539167</v>
      </c>
      <c r="D22" s="50">
        <v>3.2088620761389637E-2</v>
      </c>
      <c r="E22" s="50">
        <v>2.481785063752277E-2</v>
      </c>
      <c r="F22" s="50">
        <v>0.32379862700228829</v>
      </c>
      <c r="G22" s="50">
        <v>0.2451901183970856</v>
      </c>
    </row>
    <row r="23" spans="1:7" ht="15.75" thickBot="1">
      <c r="A23" s="48" t="s">
        <v>259</v>
      </c>
      <c r="B23" s="50">
        <v>0.5438516143805816</v>
      </c>
      <c r="C23" s="50">
        <v>0.62229367631296895</v>
      </c>
      <c r="D23" s="50">
        <v>4.0760247309365699E-2</v>
      </c>
      <c r="E23" s="50">
        <v>2.85101822079314E-2</v>
      </c>
      <c r="F23" s="50">
        <v>0.41538813831005261</v>
      </c>
      <c r="G23" s="50">
        <v>0.34919614147909972</v>
      </c>
    </row>
    <row r="24" spans="1:7" ht="15.75" thickBot="1">
      <c r="A24" s="48" t="s">
        <v>260</v>
      </c>
      <c r="B24" s="50">
        <v>0.56334650112866813</v>
      </c>
      <c r="C24" s="50">
        <v>0.61398152649489546</v>
      </c>
      <c r="D24" s="50">
        <v>5.0296275395033868E-2</v>
      </c>
      <c r="E24" s="50">
        <v>2.5882352941176471E-2</v>
      </c>
      <c r="F24" s="50">
        <v>0.38635722347629797</v>
      </c>
      <c r="G24" s="50">
        <v>0.36013612056392807</v>
      </c>
    </row>
    <row r="25" spans="1:7" ht="15.75" thickBot="1">
      <c r="A25" s="48" t="s">
        <v>261</v>
      </c>
      <c r="B25" s="50">
        <v>0.53947368421052633</v>
      </c>
      <c r="C25" s="50">
        <v>0.49865292257233218</v>
      </c>
      <c r="D25" s="50">
        <v>2.3026315789473679E-2</v>
      </c>
      <c r="E25" s="50">
        <v>1.6984889305376599E-2</v>
      </c>
      <c r="F25" s="50">
        <v>0.4375</v>
      </c>
      <c r="G25" s="50">
        <v>0.4843621881222912</v>
      </c>
    </row>
    <row r="26" spans="1:7" ht="15.75" thickBot="1">
      <c r="A26" s="48" t="s">
        <v>262</v>
      </c>
      <c r="B26" s="50">
        <v>0.55536282162474704</v>
      </c>
      <c r="C26" s="50">
        <v>0.67287312026138313</v>
      </c>
      <c r="D26" s="50">
        <v>6.3023995374385661E-2</v>
      </c>
      <c r="E26" s="50">
        <v>3.1311523478406572E-2</v>
      </c>
      <c r="F26" s="50">
        <v>0.38161318300086727</v>
      </c>
      <c r="G26" s="50">
        <v>0.29581535626021033</v>
      </c>
    </row>
    <row r="27" spans="1:7" ht="15.75" thickBot="1">
      <c r="A27" s="48" t="s">
        <v>263</v>
      </c>
      <c r="B27" s="50">
        <v>0.47151277013752457</v>
      </c>
      <c r="C27" s="50">
        <v>0.64684845775592303</v>
      </c>
      <c r="D27" s="50">
        <v>3.3398821218074658E-2</v>
      </c>
      <c r="E27" s="50">
        <v>1.430487259722843E-2</v>
      </c>
      <c r="F27" s="50">
        <v>0.49508840864440079</v>
      </c>
      <c r="G27" s="50">
        <v>0.33884666964684851</v>
      </c>
    </row>
    <row r="28" spans="1:7">
      <c r="A28" s="51" t="s">
        <v>87</v>
      </c>
      <c r="B28" s="53">
        <v>0.26241856677524428</v>
      </c>
      <c r="C28" s="53">
        <v>0.29726948951325682</v>
      </c>
      <c r="D28" s="53">
        <v>1.730456026058632E-2</v>
      </c>
      <c r="E28" s="53">
        <v>1.005144440047487E-2</v>
      </c>
      <c r="F28" s="53">
        <v>0.72027687296416942</v>
      </c>
      <c r="G28" s="53">
        <v>0.69267906608626828</v>
      </c>
    </row>
    <row r="29" spans="1:7" ht="15.75">
      <c r="A29" s="9" t="s">
        <v>300</v>
      </c>
    </row>
  </sheetData>
  <mergeCells count="3">
    <mergeCell ref="B5:C5"/>
    <mergeCell ref="D5:E5"/>
    <mergeCell ref="F5:G5"/>
  </mergeCells>
  <hyperlinks>
    <hyperlink ref="A1" location="Forside!A1" display="Til forsiden" xr:uid="{00000000-0004-0000-27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7"/>
  <sheetViews>
    <sheetView workbookViewId="0">
      <selection activeCell="A3" sqref="A3"/>
    </sheetView>
  </sheetViews>
  <sheetFormatPr defaultRowHeight="15"/>
  <cols>
    <col min="1" max="2" width="21.85546875" customWidth="1"/>
    <col min="3" max="3" width="26" customWidth="1"/>
    <col min="4" max="4" width="21.85546875" customWidth="1"/>
  </cols>
  <sheetData>
    <row r="1" spans="1:4">
      <c r="A1" s="2" t="s">
        <v>63</v>
      </c>
    </row>
    <row r="4" spans="1:4">
      <c r="A4" t="s">
        <v>398</v>
      </c>
    </row>
    <row r="5" spans="1:4" ht="26.25" customHeight="1">
      <c r="A5" s="45"/>
      <c r="B5" s="34" t="s">
        <v>12</v>
      </c>
      <c r="C5" s="34" t="s">
        <v>18</v>
      </c>
      <c r="D5" s="34" t="s">
        <v>13</v>
      </c>
    </row>
    <row r="6" spans="1:4" ht="15.75" thickBot="1">
      <c r="A6" s="37" t="s">
        <v>5</v>
      </c>
      <c r="B6" s="38" t="s">
        <v>7</v>
      </c>
      <c r="C6" s="38" t="s">
        <v>7</v>
      </c>
      <c r="D6" s="38" t="s">
        <v>19</v>
      </c>
    </row>
    <row r="7" spans="1:4">
      <c r="A7" s="157" t="s">
        <v>8</v>
      </c>
      <c r="B7" s="158"/>
      <c r="C7" s="159"/>
      <c r="D7" s="158"/>
    </row>
    <row r="8" spans="1:4">
      <c r="A8" s="17" t="s">
        <v>103</v>
      </c>
      <c r="B8" s="132">
        <v>1</v>
      </c>
      <c r="C8" s="132">
        <v>1</v>
      </c>
      <c r="D8" s="132">
        <v>0</v>
      </c>
    </row>
    <row r="9" spans="1:4" ht="15.75" thickBot="1">
      <c r="A9" s="160" t="s">
        <v>372</v>
      </c>
      <c r="B9" s="162">
        <v>6.4579590434770989E-2</v>
      </c>
      <c r="C9" s="162">
        <v>7.5508774334931722E-2</v>
      </c>
      <c r="D9" s="162">
        <v>-0.14474058142809371</v>
      </c>
    </row>
    <row r="10" spans="1:4" ht="15.75" thickBot="1">
      <c r="A10" s="123" t="s">
        <v>373</v>
      </c>
      <c r="B10" s="131">
        <v>0.109443982241821</v>
      </c>
      <c r="C10" s="131">
        <v>0.1233979240777347</v>
      </c>
      <c r="D10" s="131">
        <v>-0.1130808475118545</v>
      </c>
    </row>
    <row r="11" spans="1:4" ht="15.75" thickBot="1">
      <c r="A11" s="123" t="s">
        <v>237</v>
      </c>
      <c r="B11" s="131">
        <v>9.752086853414807E-2</v>
      </c>
      <c r="C11" s="131">
        <v>8.4690854511053459E-2</v>
      </c>
      <c r="D11" s="131">
        <v>0.15149231988703218</v>
      </c>
    </row>
    <row r="12" spans="1:4" ht="15.75" thickBot="1">
      <c r="A12" s="123" t="s">
        <v>238</v>
      </c>
      <c r="B12" s="131">
        <v>0.14514133630605611</v>
      </c>
      <c r="C12" s="131">
        <v>0.13381180818131511</v>
      </c>
      <c r="D12" s="131">
        <v>8.4667625964589627E-2</v>
      </c>
    </row>
    <row r="13" spans="1:4" ht="15.75" thickBot="1">
      <c r="A13" s="123" t="s">
        <v>83</v>
      </c>
      <c r="B13" s="131">
        <v>0.163737650362969</v>
      </c>
      <c r="C13" s="131">
        <v>0.18430185849173569</v>
      </c>
      <c r="D13" s="131">
        <v>-0.1115789514932581</v>
      </c>
    </row>
    <row r="14" spans="1:4" ht="15.75" thickBot="1">
      <c r="A14" s="123" t="s">
        <v>84</v>
      </c>
      <c r="B14" s="131">
        <v>0.18544483374588769</v>
      </c>
      <c r="C14" s="131">
        <v>0.19957562237851059</v>
      </c>
      <c r="D14" s="131">
        <v>-7.080418171425111E-2</v>
      </c>
    </row>
    <row r="15" spans="1:4" ht="15.75" thickBot="1">
      <c r="A15" s="123" t="s">
        <v>239</v>
      </c>
      <c r="B15" s="131">
        <v>0.16050851658324741</v>
      </c>
      <c r="C15" s="131">
        <v>0.1517915086170834</v>
      </c>
      <c r="D15" s="131">
        <v>5.7427507280094013E-2</v>
      </c>
    </row>
    <row r="16" spans="1:4">
      <c r="A16" s="168" t="s">
        <v>374</v>
      </c>
      <c r="B16" s="169">
        <v>7.362322179109973E-2</v>
      </c>
      <c r="C16" s="169">
        <v>4.6921649407635373E-2</v>
      </c>
      <c r="D16" s="169">
        <v>0.56906721567889551</v>
      </c>
    </row>
    <row r="17" spans="1:4">
      <c r="A17" s="149" t="s">
        <v>9</v>
      </c>
      <c r="B17" s="150"/>
      <c r="C17" s="150"/>
      <c r="D17" s="150"/>
    </row>
    <row r="18" spans="1:4">
      <c r="A18" s="17" t="s">
        <v>103</v>
      </c>
      <c r="B18" s="132">
        <v>0.46655635506896881</v>
      </c>
      <c r="C18" s="132">
        <v>0.50306227262784498</v>
      </c>
      <c r="D18" s="132">
        <v>-7.256739283623935E-2</v>
      </c>
    </row>
    <row r="19" spans="1:4" ht="15.75" thickBot="1">
      <c r="A19" s="160" t="s">
        <v>372</v>
      </c>
      <c r="B19" s="162">
        <v>3.3159296048836023E-2</v>
      </c>
      <c r="C19" s="162">
        <v>3.8814726407477108E-2</v>
      </c>
      <c r="D19" s="162">
        <v>-0.14570321324103541</v>
      </c>
    </row>
    <row r="20" spans="1:4" ht="15.75" thickBot="1">
      <c r="A20" s="123" t="s">
        <v>373</v>
      </c>
      <c r="B20" s="131">
        <v>5.5975080137022223E-2</v>
      </c>
      <c r="C20" s="131">
        <v>6.3235894484199751E-2</v>
      </c>
      <c r="D20" s="131">
        <v>-0.1148210902431646</v>
      </c>
    </row>
    <row r="21" spans="1:4" ht="15.75" thickBot="1">
      <c r="A21" s="123" t="s">
        <v>237</v>
      </c>
      <c r="B21" s="131">
        <v>4.8820594880486047E-2</v>
      </c>
      <c r="C21" s="131">
        <v>4.329740403874436E-2</v>
      </c>
      <c r="D21" s="131">
        <v>0.12756401831387629</v>
      </c>
    </row>
    <row r="22" spans="1:4" ht="15.75" thickBot="1">
      <c r="A22" s="123" t="s">
        <v>238</v>
      </c>
      <c r="B22" s="131">
        <v>7.4209402126909074E-2</v>
      </c>
      <c r="C22" s="131">
        <v>6.8160892543755749E-2</v>
      </c>
      <c r="D22" s="131">
        <v>8.8738708626365112E-2</v>
      </c>
    </row>
    <row r="23" spans="1:4" ht="15.75" thickBot="1">
      <c r="A23" s="123" t="s">
        <v>83</v>
      </c>
      <c r="B23" s="131">
        <v>7.8710650073992416E-2</v>
      </c>
      <c r="C23" s="131">
        <v>9.3273362693678988E-2</v>
      </c>
      <c r="D23" s="131">
        <v>-0.15612938355736439</v>
      </c>
    </row>
    <row r="24" spans="1:4" ht="15.75" thickBot="1">
      <c r="A24" s="123" t="s">
        <v>84</v>
      </c>
      <c r="B24" s="131">
        <v>8.5598783213029245E-2</v>
      </c>
      <c r="C24" s="131">
        <v>0.1010589280080158</v>
      </c>
      <c r="D24" s="131">
        <v>-0.15298148416694349</v>
      </c>
    </row>
    <row r="25" spans="1:4" ht="15.75" thickBot="1">
      <c r="A25" s="123" t="s">
        <v>239</v>
      </c>
      <c r="B25" s="131">
        <v>6.6427601072401504E-2</v>
      </c>
      <c r="C25" s="131">
        <v>7.4747112266529303E-2</v>
      </c>
      <c r="D25" s="131">
        <v>-0.11130210842744701</v>
      </c>
    </row>
    <row r="26" spans="1:4">
      <c r="A26" s="168" t="s">
        <v>374</v>
      </c>
      <c r="B26" s="169">
        <v>2.3654947516292209E-2</v>
      </c>
      <c r="C26" s="169">
        <v>2.0473952185443949E-2</v>
      </c>
      <c r="D26" s="169">
        <v>0.15536791832061639</v>
      </c>
    </row>
    <row r="27" spans="1:4">
      <c r="A27" s="149" t="s">
        <v>10</v>
      </c>
      <c r="B27" s="150"/>
      <c r="C27" s="150"/>
      <c r="D27" s="150"/>
    </row>
    <row r="28" spans="1:4">
      <c r="A28" s="17" t="s">
        <v>103</v>
      </c>
      <c r="B28" s="132">
        <v>0.53344364493103125</v>
      </c>
      <c r="C28" s="132">
        <v>0.49693772737215502</v>
      </c>
      <c r="D28" s="132">
        <v>7.3461754960570988E-2</v>
      </c>
    </row>
    <row r="29" spans="1:4" ht="15.75" thickBot="1">
      <c r="A29" s="160" t="s">
        <v>372</v>
      </c>
      <c r="B29" s="162">
        <v>3.1420294385934973E-2</v>
      </c>
      <c r="C29" s="162">
        <v>3.6694047927454607E-2</v>
      </c>
      <c r="D29" s="162">
        <v>-0.1437223157266824</v>
      </c>
    </row>
    <row r="30" spans="1:4" ht="15.75" thickBot="1">
      <c r="A30" s="123" t="s">
        <v>373</v>
      </c>
      <c r="B30" s="131">
        <v>5.3468902104798752E-2</v>
      </c>
      <c r="C30" s="131">
        <v>6.0162029593534942E-2</v>
      </c>
      <c r="D30" s="131">
        <v>-0.1112516903760747</v>
      </c>
    </row>
    <row r="31" spans="1:4" ht="15.75" thickBot="1">
      <c r="A31" s="123" t="s">
        <v>237</v>
      </c>
      <c r="B31" s="131">
        <v>4.8700273653662043E-2</v>
      </c>
      <c r="C31" s="131">
        <v>4.1393450472309107E-2</v>
      </c>
      <c r="D31" s="131">
        <v>0.17652123942267051</v>
      </c>
    </row>
    <row r="32" spans="1:4" ht="15.75" thickBot="1">
      <c r="A32" s="123" t="s">
        <v>238</v>
      </c>
      <c r="B32" s="131">
        <v>7.0931934179146991E-2</v>
      </c>
      <c r="C32" s="131">
        <v>6.5650915637559329E-2</v>
      </c>
      <c r="D32" s="131">
        <v>8.0440896982194657E-2</v>
      </c>
    </row>
    <row r="33" spans="1:4" ht="15.75" thickBot="1">
      <c r="A33" s="123" t="s">
        <v>83</v>
      </c>
      <c r="B33" s="131">
        <v>8.5027000288976626E-2</v>
      </c>
      <c r="C33" s="131">
        <v>9.1028495798056733E-2</v>
      </c>
      <c r="D33" s="131">
        <v>-6.592985478299232E-2</v>
      </c>
    </row>
    <row r="34" spans="1:4" ht="15.75" thickBot="1">
      <c r="A34" s="123" t="s">
        <v>84</v>
      </c>
      <c r="B34" s="131">
        <v>9.9846050532858499E-2</v>
      </c>
      <c r="C34" s="131">
        <v>9.8516694370494762E-2</v>
      </c>
      <c r="D34" s="131">
        <v>1.34937146527104E-2</v>
      </c>
    </row>
    <row r="35" spans="1:4" ht="15.75" thickBot="1">
      <c r="A35" s="123" t="s">
        <v>239</v>
      </c>
      <c r="B35" s="131">
        <v>9.4080915510845881E-2</v>
      </c>
      <c r="C35" s="131">
        <v>7.7044396350554059E-2</v>
      </c>
      <c r="D35" s="131">
        <v>0.22112599964798479</v>
      </c>
    </row>
    <row r="36" spans="1:4">
      <c r="A36" s="168" t="s">
        <v>374</v>
      </c>
      <c r="B36" s="169">
        <v>4.996827427480751E-2</v>
      </c>
      <c r="C36" s="169">
        <v>2.6447697222191421E-2</v>
      </c>
      <c r="D36" s="169">
        <v>0.88932419541164132</v>
      </c>
    </row>
    <row r="37" spans="1:4">
      <c r="A37" s="7" t="s">
        <v>364</v>
      </c>
    </row>
  </sheetData>
  <hyperlinks>
    <hyperlink ref="A1" location="Forside!A1" display="Til forsiden" xr:uid="{00000000-0004-0000-0400-000000000000}"/>
  </hyperlink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C13"/>
  <sheetViews>
    <sheetView workbookViewId="0">
      <selection activeCell="A3" sqref="A3"/>
    </sheetView>
  </sheetViews>
  <sheetFormatPr defaultRowHeight="15"/>
  <cols>
    <col min="1" max="1" width="20.7109375" customWidth="1"/>
    <col min="2" max="2" width="29.85546875" bestFit="1" customWidth="1"/>
    <col min="3" max="3" width="23.85546875" bestFit="1" customWidth="1"/>
  </cols>
  <sheetData>
    <row r="1" spans="1:3">
      <c r="A1" s="2" t="s">
        <v>63</v>
      </c>
    </row>
    <row r="4" spans="1:3">
      <c r="A4" t="s">
        <v>432</v>
      </c>
      <c r="B4" s="3"/>
      <c r="C4" s="3"/>
    </row>
    <row r="5" spans="1:3" ht="28.5" customHeight="1">
      <c r="A5" s="110"/>
      <c r="B5" s="34" t="s">
        <v>337</v>
      </c>
      <c r="C5" s="34" t="s">
        <v>336</v>
      </c>
    </row>
    <row r="6" spans="1:3">
      <c r="A6" s="17" t="s">
        <v>2</v>
      </c>
      <c r="B6" s="40">
        <v>267735.54282949149</v>
      </c>
      <c r="C6" s="40">
        <v>390375.19495445408</v>
      </c>
    </row>
    <row r="7" spans="1:3" ht="15.75" thickBot="1">
      <c r="A7" s="68" t="s">
        <v>3</v>
      </c>
      <c r="B7" s="64">
        <v>284787.48722047667</v>
      </c>
      <c r="C7" s="64">
        <v>446649.70742267539</v>
      </c>
    </row>
    <row r="8" spans="1:3" ht="15.75" thickBot="1">
      <c r="A8" s="48" t="s">
        <v>4</v>
      </c>
      <c r="B8" s="64">
        <v>267649.08408881369</v>
      </c>
      <c r="C8" s="64">
        <v>381005.13791217812</v>
      </c>
    </row>
    <row r="9" spans="1:3" ht="15.75" thickBot="1">
      <c r="A9" s="48" t="s">
        <v>14</v>
      </c>
      <c r="B9" s="64">
        <v>252907.7479227861</v>
      </c>
      <c r="C9" s="64">
        <v>352315.33119830373</v>
      </c>
    </row>
    <row r="10" spans="1:3" ht="15.75" thickBot="1">
      <c r="A10" s="48" t="s">
        <v>15</v>
      </c>
      <c r="B10" s="64">
        <v>255212.9849928435</v>
      </c>
      <c r="C10" s="64">
        <v>358924.47247971938</v>
      </c>
    </row>
    <row r="11" spans="1:3" ht="15.75" thickBot="1">
      <c r="A11" s="48" t="s">
        <v>16</v>
      </c>
      <c r="B11" s="64">
        <v>251485.70705187501</v>
      </c>
      <c r="C11" s="64">
        <v>333685.38420575572</v>
      </c>
    </row>
    <row r="12" spans="1:3">
      <c r="A12" s="11" t="s">
        <v>269</v>
      </c>
    </row>
    <row r="13" spans="1:3">
      <c r="A13" s="11" t="s">
        <v>299</v>
      </c>
    </row>
  </sheetData>
  <hyperlinks>
    <hyperlink ref="A1" location="Forside!A1" display="Til forsiden" xr:uid="{00000000-0004-0000-2800-000000000000}"/>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D9"/>
  <sheetViews>
    <sheetView workbookViewId="0">
      <selection activeCell="A3" sqref="A3"/>
    </sheetView>
  </sheetViews>
  <sheetFormatPr defaultRowHeight="15"/>
  <cols>
    <col min="1" max="1" width="21.7109375" customWidth="1"/>
    <col min="2" max="2" width="20.7109375" customWidth="1"/>
    <col min="3" max="3" width="23" customWidth="1"/>
    <col min="4" max="4" width="20.7109375" customWidth="1"/>
  </cols>
  <sheetData>
    <row r="1" spans="1:4">
      <c r="A1" s="2" t="s">
        <v>63</v>
      </c>
    </row>
    <row r="4" spans="1:4">
      <c r="A4" t="s">
        <v>433</v>
      </c>
      <c r="B4" s="6"/>
      <c r="C4" s="6"/>
      <c r="D4" s="3"/>
    </row>
    <row r="5" spans="1:4" ht="28.5" customHeight="1">
      <c r="A5" s="110"/>
      <c r="B5" s="34" t="s">
        <v>328</v>
      </c>
      <c r="C5" s="34" t="s">
        <v>329</v>
      </c>
      <c r="D5" s="33" t="s">
        <v>13</v>
      </c>
    </row>
    <row r="6" spans="1:4" ht="15.75" thickBot="1">
      <c r="A6" s="68" t="s">
        <v>97</v>
      </c>
      <c r="B6" s="64">
        <v>267735.54282949149</v>
      </c>
      <c r="C6" s="64">
        <v>392948.31457833888</v>
      </c>
      <c r="D6" s="65">
        <v>-0.31864946890842238</v>
      </c>
    </row>
    <row r="7" spans="1:4" ht="15.75" thickBot="1">
      <c r="A7" s="48" t="s">
        <v>98</v>
      </c>
      <c r="B7" s="64">
        <v>390375.19495445408</v>
      </c>
      <c r="C7" s="64">
        <v>722714.25999289262</v>
      </c>
      <c r="D7" s="65">
        <v>-0.4598484953675977</v>
      </c>
    </row>
    <row r="8" spans="1:4" ht="15.75">
      <c r="A8" s="13" t="s">
        <v>269</v>
      </c>
    </row>
    <row r="9" spans="1:4" ht="15.75">
      <c r="A9" s="13" t="s">
        <v>299</v>
      </c>
    </row>
  </sheetData>
  <hyperlinks>
    <hyperlink ref="A1" location="Forside!A1" display="Til forsiden" xr:uid="{00000000-0004-0000-2900-000000000000}"/>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G22"/>
  <sheetViews>
    <sheetView workbookViewId="0">
      <selection activeCell="A3" sqref="A3"/>
    </sheetView>
  </sheetViews>
  <sheetFormatPr defaultRowHeight="15"/>
  <cols>
    <col min="1" max="1" width="20.140625" customWidth="1"/>
    <col min="2" max="7" width="10.7109375" customWidth="1"/>
  </cols>
  <sheetData>
    <row r="1" spans="1:7">
      <c r="A1" s="2" t="s">
        <v>63</v>
      </c>
    </row>
    <row r="4" spans="1:7">
      <c r="A4" t="s">
        <v>434</v>
      </c>
    </row>
    <row r="5" spans="1:7" ht="28.5" customHeight="1">
      <c r="A5" s="111"/>
      <c r="B5" s="240" t="s">
        <v>2</v>
      </c>
      <c r="C5" s="240"/>
      <c r="D5" s="240" t="s">
        <v>3</v>
      </c>
      <c r="E5" s="240"/>
      <c r="F5" s="240" t="s">
        <v>4</v>
      </c>
      <c r="G5" s="240"/>
    </row>
    <row r="6" spans="1:7">
      <c r="A6" s="46"/>
      <c r="B6" s="150" t="s">
        <v>6</v>
      </c>
      <c r="C6" s="150" t="s">
        <v>7</v>
      </c>
      <c r="D6" s="150" t="s">
        <v>6</v>
      </c>
      <c r="E6" s="150" t="s">
        <v>7</v>
      </c>
      <c r="F6" s="150" t="s">
        <v>6</v>
      </c>
      <c r="G6" s="150" t="s">
        <v>7</v>
      </c>
    </row>
    <row r="7" spans="1:7">
      <c r="A7" s="17" t="s">
        <v>103</v>
      </c>
      <c r="B7" s="40">
        <v>821455</v>
      </c>
      <c r="C7" s="42">
        <v>1</v>
      </c>
      <c r="D7" s="40">
        <v>325286</v>
      </c>
      <c r="E7" s="41">
        <v>1</v>
      </c>
      <c r="F7" s="40">
        <v>104128</v>
      </c>
      <c r="G7" s="42">
        <v>1</v>
      </c>
    </row>
    <row r="8" spans="1:7" ht="15.75" thickBot="1">
      <c r="A8" s="68" t="s">
        <v>99</v>
      </c>
      <c r="B8" s="64">
        <v>94186</v>
      </c>
      <c r="C8" s="69">
        <v>0.11465752840995549</v>
      </c>
      <c r="D8" s="64">
        <v>39405</v>
      </c>
      <c r="E8" s="69">
        <v>0.12113955104123759</v>
      </c>
      <c r="F8" s="64">
        <v>10792</v>
      </c>
      <c r="G8" s="69">
        <v>0.1036416717885679</v>
      </c>
    </row>
    <row r="9" spans="1:7" ht="15.75" thickBot="1">
      <c r="A9" s="48" t="s">
        <v>100</v>
      </c>
      <c r="B9" s="49">
        <v>56777</v>
      </c>
      <c r="C9" s="50">
        <v>6.9117602303230247E-2</v>
      </c>
      <c r="D9" s="49">
        <v>20543</v>
      </c>
      <c r="E9" s="50">
        <v>6.3153655552344701E-2</v>
      </c>
      <c r="F9" s="49">
        <v>6393</v>
      </c>
      <c r="G9" s="50">
        <v>6.1395590043023973E-2</v>
      </c>
    </row>
    <row r="10" spans="1:7" ht="15.75" thickBot="1">
      <c r="A10" s="48" t="s">
        <v>101</v>
      </c>
      <c r="B10" s="49">
        <v>101646</v>
      </c>
      <c r="C10" s="50">
        <v>0.123738975354706</v>
      </c>
      <c r="D10" s="49">
        <v>37613</v>
      </c>
      <c r="E10" s="50">
        <v>0.1156305528058386</v>
      </c>
      <c r="F10" s="49">
        <v>12491</v>
      </c>
      <c r="G10" s="50">
        <v>0.11995812845728331</v>
      </c>
    </row>
    <row r="11" spans="1:7" ht="15.75" thickBot="1">
      <c r="A11" s="48" t="s">
        <v>102</v>
      </c>
      <c r="B11" s="49">
        <v>293418</v>
      </c>
      <c r="C11" s="50">
        <v>0.35719302944166142</v>
      </c>
      <c r="D11" s="49">
        <v>98564</v>
      </c>
      <c r="E11" s="50">
        <v>0.30300719981800628</v>
      </c>
      <c r="F11" s="49">
        <v>40867</v>
      </c>
      <c r="G11" s="50">
        <v>0.3924688844499078</v>
      </c>
    </row>
    <row r="12" spans="1:7" ht="15.75" thickBot="1">
      <c r="A12" s="51" t="s">
        <v>458</v>
      </c>
      <c r="B12" s="52">
        <v>142794</v>
      </c>
      <c r="C12" s="53">
        <v>0.17383058110304281</v>
      </c>
      <c r="D12" s="52">
        <v>59288</v>
      </c>
      <c r="E12" s="53">
        <v>0.18226422286849109</v>
      </c>
      <c r="F12" s="52">
        <v>18300</v>
      </c>
      <c r="G12" s="53">
        <v>0.17574523663183769</v>
      </c>
    </row>
    <row r="13" spans="1:7">
      <c r="A13" s="51" t="s">
        <v>459</v>
      </c>
      <c r="B13" s="52">
        <v>132634</v>
      </c>
      <c r="C13" s="53">
        <v>0.16146228338740409</v>
      </c>
      <c r="D13" s="52">
        <v>69873</v>
      </c>
      <c r="E13" s="53">
        <v>0.21480481791408179</v>
      </c>
      <c r="F13" s="52">
        <v>15285</v>
      </c>
      <c r="G13" s="53">
        <v>0.14679048862937921</v>
      </c>
    </row>
    <row r="14" spans="1:7" ht="28.5" customHeight="1">
      <c r="A14" s="44"/>
      <c r="B14" s="240" t="s">
        <v>14</v>
      </c>
      <c r="C14" s="240"/>
      <c r="D14" s="240" t="s">
        <v>15</v>
      </c>
      <c r="E14" s="240"/>
      <c r="F14" s="240" t="s">
        <v>16</v>
      </c>
      <c r="G14" s="240"/>
    </row>
    <row r="15" spans="1:7">
      <c r="A15" s="46"/>
      <c r="B15" s="150" t="s">
        <v>6</v>
      </c>
      <c r="C15" s="150" t="s">
        <v>7</v>
      </c>
      <c r="D15" s="150" t="s">
        <v>6</v>
      </c>
      <c r="E15" s="150" t="s">
        <v>7</v>
      </c>
      <c r="F15" s="150" t="s">
        <v>6</v>
      </c>
      <c r="G15" s="150" t="s">
        <v>7</v>
      </c>
    </row>
    <row r="16" spans="1:7">
      <c r="A16" s="17" t="s">
        <v>103</v>
      </c>
      <c r="B16" s="40">
        <v>158987</v>
      </c>
      <c r="C16" s="42">
        <v>1</v>
      </c>
      <c r="D16" s="40">
        <v>162789</v>
      </c>
      <c r="E16" s="41">
        <v>1</v>
      </c>
      <c r="F16" s="40">
        <v>70265</v>
      </c>
      <c r="G16" s="42">
        <v>1</v>
      </c>
    </row>
    <row r="17" spans="1:7" ht="15.75" thickBot="1">
      <c r="A17" s="68" t="s">
        <v>99</v>
      </c>
      <c r="B17" s="64">
        <v>16744</v>
      </c>
      <c r="C17" s="69">
        <v>0.10531678690710559</v>
      </c>
      <c r="D17" s="64">
        <v>19634</v>
      </c>
      <c r="E17" s="69">
        <v>0.1206101149340558</v>
      </c>
      <c r="F17" s="64">
        <v>7611</v>
      </c>
      <c r="G17" s="69">
        <v>0.1083185085035224</v>
      </c>
    </row>
    <row r="18" spans="1:7" ht="15.75" thickBot="1">
      <c r="A18" s="48" t="s">
        <v>100</v>
      </c>
      <c r="B18" s="49">
        <v>11581</v>
      </c>
      <c r="C18" s="50">
        <v>7.2842433658097838E-2</v>
      </c>
      <c r="D18" s="49">
        <v>12508</v>
      </c>
      <c r="E18" s="50">
        <v>7.6835658429009329E-2</v>
      </c>
      <c r="F18" s="49">
        <v>5752</v>
      </c>
      <c r="G18" s="50">
        <v>8.1861524229701846E-2</v>
      </c>
    </row>
    <row r="19" spans="1:7" ht="15.75" thickBot="1">
      <c r="A19" s="48" t="s">
        <v>101</v>
      </c>
      <c r="B19" s="49">
        <v>21673</v>
      </c>
      <c r="C19" s="50">
        <v>0.13631932170554831</v>
      </c>
      <c r="D19" s="49">
        <v>20354</v>
      </c>
      <c r="E19" s="50">
        <v>0.1250330182014755</v>
      </c>
      <c r="F19" s="49">
        <v>9515</v>
      </c>
      <c r="G19" s="50">
        <v>0.13541592542517611</v>
      </c>
    </row>
    <row r="20" spans="1:7" ht="15.75" thickBot="1">
      <c r="A20" s="48" t="s">
        <v>102</v>
      </c>
      <c r="B20" s="49">
        <v>64510</v>
      </c>
      <c r="C20" s="50">
        <v>0.40575644549554368</v>
      </c>
      <c r="D20" s="49">
        <v>61473</v>
      </c>
      <c r="E20" s="50">
        <v>0.37762379521957867</v>
      </c>
      <c r="F20" s="49">
        <v>28004</v>
      </c>
      <c r="G20" s="50">
        <v>0.39854835266491129</v>
      </c>
    </row>
    <row r="21" spans="1:7" ht="15.75" thickBot="1">
      <c r="A21" s="51" t="s">
        <v>458</v>
      </c>
      <c r="B21" s="49">
        <v>26291</v>
      </c>
      <c r="C21" s="50">
        <v>0.16536572172567571</v>
      </c>
      <c r="D21" s="49">
        <v>27468</v>
      </c>
      <c r="E21" s="50">
        <v>0.16873375965206491</v>
      </c>
      <c r="F21" s="49">
        <v>11447</v>
      </c>
      <c r="G21" s="50">
        <v>0.1629118337721483</v>
      </c>
    </row>
    <row r="22" spans="1:7">
      <c r="A22" s="51" t="s">
        <v>459</v>
      </c>
      <c r="B22" s="52">
        <v>18188</v>
      </c>
      <c r="C22" s="53">
        <v>0.11439929050802899</v>
      </c>
      <c r="D22" s="52">
        <v>21352</v>
      </c>
      <c r="E22" s="53">
        <v>0.13116365356381571</v>
      </c>
      <c r="F22" s="52">
        <v>7936</v>
      </c>
      <c r="G22" s="53">
        <v>0.1129438554045399</v>
      </c>
    </row>
  </sheetData>
  <mergeCells count="6">
    <mergeCell ref="B5:C5"/>
    <mergeCell ref="D5:E5"/>
    <mergeCell ref="F5:G5"/>
    <mergeCell ref="B14:C14"/>
    <mergeCell ref="D14:E14"/>
    <mergeCell ref="F14:G14"/>
  </mergeCells>
  <hyperlinks>
    <hyperlink ref="A1" location="Forside!A1" display="Til forsiden" xr:uid="{00000000-0004-0000-2A00-000000000000}"/>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G22"/>
  <sheetViews>
    <sheetView workbookViewId="0">
      <selection activeCell="A2" sqref="A2"/>
    </sheetView>
  </sheetViews>
  <sheetFormatPr defaultRowHeight="15"/>
  <cols>
    <col min="1" max="1" width="20.140625" customWidth="1"/>
    <col min="2" max="7" width="10.7109375" customWidth="1"/>
  </cols>
  <sheetData>
    <row r="1" spans="1:7">
      <c r="A1" s="2" t="s">
        <v>63</v>
      </c>
    </row>
    <row r="4" spans="1:7">
      <c r="A4" t="s">
        <v>435</v>
      </c>
    </row>
    <row r="5" spans="1:7" ht="28.5" customHeight="1">
      <c r="A5" s="111"/>
      <c r="B5" s="240" t="s">
        <v>2</v>
      </c>
      <c r="C5" s="240"/>
      <c r="D5" s="240" t="s">
        <v>3</v>
      </c>
      <c r="E5" s="240"/>
      <c r="F5" s="240" t="s">
        <v>4</v>
      </c>
      <c r="G5" s="240"/>
    </row>
    <row r="6" spans="1:7">
      <c r="A6" s="46"/>
      <c r="B6" s="150" t="s">
        <v>6</v>
      </c>
      <c r="C6" s="150" t="s">
        <v>7</v>
      </c>
      <c r="D6" s="150" t="s">
        <v>6</v>
      </c>
      <c r="E6" s="150" t="s">
        <v>7</v>
      </c>
      <c r="F6" s="150" t="s">
        <v>6</v>
      </c>
      <c r="G6" s="150" t="s">
        <v>7</v>
      </c>
    </row>
    <row r="7" spans="1:7">
      <c r="A7" s="17" t="s">
        <v>103</v>
      </c>
      <c r="B7" s="40">
        <v>4067912</v>
      </c>
      <c r="C7" s="42">
        <v>1</v>
      </c>
      <c r="D7" s="40">
        <v>1218796</v>
      </c>
      <c r="E7" s="42">
        <v>1</v>
      </c>
      <c r="F7" s="40">
        <v>605561</v>
      </c>
      <c r="G7" s="42">
        <v>1</v>
      </c>
    </row>
    <row r="8" spans="1:7" ht="15.75" thickBot="1">
      <c r="A8" s="68" t="s">
        <v>99</v>
      </c>
      <c r="B8" s="64">
        <v>457962</v>
      </c>
      <c r="C8" s="69">
        <v>0.11257913150530301</v>
      </c>
      <c r="D8" s="64">
        <v>154061</v>
      </c>
      <c r="E8" s="69">
        <v>0.12640425469069469</v>
      </c>
      <c r="F8" s="64">
        <v>64435</v>
      </c>
      <c r="G8" s="69">
        <v>0.1064054653453574</v>
      </c>
    </row>
    <row r="9" spans="1:7" ht="15.75" thickBot="1">
      <c r="A9" s="48" t="s">
        <v>100</v>
      </c>
      <c r="B9" s="49">
        <v>228691</v>
      </c>
      <c r="C9" s="50">
        <v>5.6218276108234398E-2</v>
      </c>
      <c r="D9" s="49">
        <v>66935</v>
      </c>
      <c r="E9" s="50">
        <v>5.4918952802601909E-2</v>
      </c>
      <c r="F9" s="49">
        <v>31627</v>
      </c>
      <c r="G9" s="50">
        <v>5.2227603825213312E-2</v>
      </c>
    </row>
    <row r="10" spans="1:7" ht="15.75" thickBot="1">
      <c r="A10" s="48" t="s">
        <v>101</v>
      </c>
      <c r="B10" s="49">
        <v>384156</v>
      </c>
      <c r="C10" s="50">
        <v>9.4435671174794344E-2</v>
      </c>
      <c r="D10" s="49">
        <v>97363</v>
      </c>
      <c r="E10" s="50">
        <v>7.9884574612978709E-2</v>
      </c>
      <c r="F10" s="49">
        <v>59241</v>
      </c>
      <c r="G10" s="50">
        <v>9.7828294754781109E-2</v>
      </c>
    </row>
    <row r="11" spans="1:7" ht="15.75" thickBot="1">
      <c r="A11" s="48" t="s">
        <v>102</v>
      </c>
      <c r="B11" s="49">
        <v>763115</v>
      </c>
      <c r="C11" s="50">
        <v>0.18759378275636249</v>
      </c>
      <c r="D11" s="49">
        <v>193296</v>
      </c>
      <c r="E11" s="50">
        <v>0.15859586017676461</v>
      </c>
      <c r="F11" s="49">
        <v>119460</v>
      </c>
      <c r="G11" s="50">
        <v>0.1972716208606565</v>
      </c>
    </row>
    <row r="12" spans="1:7" ht="15.75" thickBot="1">
      <c r="A12" s="51" t="s">
        <v>458</v>
      </c>
      <c r="B12" s="52">
        <v>691165</v>
      </c>
      <c r="C12" s="53">
        <v>0.1699065761501232</v>
      </c>
      <c r="D12" s="52">
        <v>173895</v>
      </c>
      <c r="E12" s="53">
        <v>0.14267769175481379</v>
      </c>
      <c r="F12" s="52">
        <v>104664</v>
      </c>
      <c r="G12" s="53">
        <v>0.17283807907048179</v>
      </c>
    </row>
    <row r="13" spans="1:7">
      <c r="A13" s="51" t="s">
        <v>459</v>
      </c>
      <c r="B13" s="52">
        <v>1542823</v>
      </c>
      <c r="C13" s="53">
        <v>0.37926656230518258</v>
      </c>
      <c r="D13" s="52">
        <v>533246</v>
      </c>
      <c r="E13" s="53">
        <v>0.43751866596214628</v>
      </c>
      <c r="F13" s="52">
        <v>226134</v>
      </c>
      <c r="G13" s="53">
        <v>0.37342893614350992</v>
      </c>
    </row>
    <row r="14" spans="1:7" ht="28.5" customHeight="1">
      <c r="A14" s="44"/>
      <c r="B14" s="240" t="s">
        <v>14</v>
      </c>
      <c r="C14" s="240"/>
      <c r="D14" s="240" t="s">
        <v>15</v>
      </c>
      <c r="E14" s="240"/>
      <c r="F14" s="240" t="s">
        <v>16</v>
      </c>
      <c r="G14" s="240"/>
    </row>
    <row r="15" spans="1:7">
      <c r="A15" s="46"/>
      <c r="B15" s="150" t="s">
        <v>6</v>
      </c>
      <c r="C15" s="150" t="s">
        <v>7</v>
      </c>
      <c r="D15" s="150" t="s">
        <v>6</v>
      </c>
      <c r="E15" s="150" t="s">
        <v>7</v>
      </c>
      <c r="F15" s="150" t="s">
        <v>6</v>
      </c>
      <c r="G15" s="150" t="s">
        <v>7</v>
      </c>
    </row>
    <row r="16" spans="1:7">
      <c r="A16" s="17" t="s">
        <v>103</v>
      </c>
      <c r="B16" s="40">
        <v>864849</v>
      </c>
      <c r="C16" s="42">
        <v>1</v>
      </c>
      <c r="D16" s="40">
        <v>952961</v>
      </c>
      <c r="E16" s="42">
        <v>1</v>
      </c>
      <c r="F16" s="40">
        <v>425745</v>
      </c>
      <c r="G16" s="42">
        <v>1</v>
      </c>
    </row>
    <row r="17" spans="1:7" ht="15.75" thickBot="1">
      <c r="A17" s="68" t="s">
        <v>99</v>
      </c>
      <c r="B17" s="64">
        <v>91391</v>
      </c>
      <c r="C17" s="69">
        <v>0.10567278218509819</v>
      </c>
      <c r="D17" s="64">
        <v>104591</v>
      </c>
      <c r="E17" s="69">
        <v>0.10975370450627039</v>
      </c>
      <c r="F17" s="64">
        <v>43484</v>
      </c>
      <c r="G17" s="69">
        <v>0.1021362552701735</v>
      </c>
    </row>
    <row r="18" spans="1:7" ht="15.75" thickBot="1">
      <c r="A18" s="48" t="s">
        <v>100</v>
      </c>
      <c r="B18" s="49">
        <v>49063</v>
      </c>
      <c r="C18" s="50">
        <v>5.6730134393402777E-2</v>
      </c>
      <c r="D18" s="49">
        <v>56056</v>
      </c>
      <c r="E18" s="50">
        <v>5.8822973867765832E-2</v>
      </c>
      <c r="F18" s="49">
        <v>25010</v>
      </c>
      <c r="G18" s="50">
        <v>5.874408389998708E-2</v>
      </c>
    </row>
    <row r="19" spans="1:7" ht="15.75" thickBot="1">
      <c r="A19" s="48" t="s">
        <v>101</v>
      </c>
      <c r="B19" s="49">
        <v>88691</v>
      </c>
      <c r="C19" s="50">
        <v>0.1025508499171532</v>
      </c>
      <c r="D19" s="49">
        <v>92861</v>
      </c>
      <c r="E19" s="50">
        <v>9.7444701304670395E-2</v>
      </c>
      <c r="F19" s="49">
        <v>46000</v>
      </c>
      <c r="G19" s="50">
        <v>0.1080458960175692</v>
      </c>
    </row>
    <row r="20" spans="1:7" ht="15.75" thickBot="1">
      <c r="A20" s="48" t="s">
        <v>102</v>
      </c>
      <c r="B20" s="49">
        <v>177168</v>
      </c>
      <c r="C20" s="50">
        <v>0.20485425779529151</v>
      </c>
      <c r="D20" s="49">
        <v>184150</v>
      </c>
      <c r="E20" s="50">
        <v>0.19323980729536669</v>
      </c>
      <c r="F20" s="49">
        <v>89041</v>
      </c>
      <c r="G20" s="50">
        <v>0.20914162233261691</v>
      </c>
    </row>
    <row r="21" spans="1:7" ht="15.75" thickBot="1">
      <c r="A21" s="51" t="s">
        <v>458</v>
      </c>
      <c r="B21" s="49">
        <v>161973</v>
      </c>
      <c r="C21" s="50">
        <v>0.18728471675402289</v>
      </c>
      <c r="D21" s="49">
        <v>170432</v>
      </c>
      <c r="E21" s="50">
        <v>0.1788446746509039</v>
      </c>
      <c r="F21" s="49">
        <v>80201</v>
      </c>
      <c r="G21" s="50">
        <v>0.1883780197066319</v>
      </c>
    </row>
    <row r="22" spans="1:7">
      <c r="A22" s="51" t="s">
        <v>459</v>
      </c>
      <c r="B22" s="52">
        <v>296563</v>
      </c>
      <c r="C22" s="53">
        <v>0.34290725895503138</v>
      </c>
      <c r="D22" s="52">
        <v>344871</v>
      </c>
      <c r="E22" s="53">
        <v>0.36189413837502271</v>
      </c>
      <c r="F22" s="52">
        <v>142009</v>
      </c>
      <c r="G22" s="53">
        <v>0.33355412277302138</v>
      </c>
    </row>
  </sheetData>
  <mergeCells count="6">
    <mergeCell ref="B14:C14"/>
    <mergeCell ref="D14:E14"/>
    <mergeCell ref="F14:G14"/>
    <mergeCell ref="B5:C5"/>
    <mergeCell ref="D5:E5"/>
    <mergeCell ref="F5:G5"/>
  </mergeCells>
  <hyperlinks>
    <hyperlink ref="A1" location="Forside!A1" display="Til forsiden" xr:uid="{00000000-0004-0000-2B00-000000000000}"/>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G8"/>
  <sheetViews>
    <sheetView workbookViewId="0">
      <selection activeCell="A2" sqref="A2"/>
    </sheetView>
  </sheetViews>
  <sheetFormatPr defaultRowHeight="15"/>
  <cols>
    <col min="1" max="1" width="20.42578125" customWidth="1"/>
    <col min="2" max="6" width="10.7109375" customWidth="1"/>
    <col min="7" max="7" width="16.140625" customWidth="1"/>
  </cols>
  <sheetData>
    <row r="1" spans="1:7">
      <c r="A1" s="2" t="s">
        <v>63</v>
      </c>
    </row>
    <row r="4" spans="1:7">
      <c r="A4" t="s">
        <v>436</v>
      </c>
    </row>
    <row r="5" spans="1:7" ht="28.5" customHeight="1">
      <c r="A5" s="86"/>
      <c r="B5" s="34" t="s">
        <v>384</v>
      </c>
      <c r="C5" s="34" t="s">
        <v>385</v>
      </c>
      <c r="D5" s="34" t="s">
        <v>386</v>
      </c>
      <c r="E5" s="34" t="s">
        <v>387</v>
      </c>
      <c r="F5" s="34">
        <v>2022</v>
      </c>
      <c r="G5" s="34" t="s">
        <v>396</v>
      </c>
    </row>
    <row r="6" spans="1:7" ht="15.75" thickBot="1">
      <c r="A6" s="68" t="s">
        <v>12</v>
      </c>
      <c r="B6" s="64">
        <v>236341.1456557147</v>
      </c>
      <c r="C6" s="64">
        <v>241834.2956679537</v>
      </c>
      <c r="D6" s="64">
        <v>251821.68994342821</v>
      </c>
      <c r="E6" s="64">
        <v>261440.3426423528</v>
      </c>
      <c r="F6" s="64">
        <v>267735.54282949149</v>
      </c>
      <c r="G6" s="69">
        <v>0.13425999427269231</v>
      </c>
    </row>
    <row r="7" spans="1:7" ht="15.75" thickBot="1">
      <c r="A7" s="48" t="s">
        <v>18</v>
      </c>
      <c r="B7" s="49">
        <v>344712.77334602189</v>
      </c>
      <c r="C7" s="49">
        <v>358103.11889163929</v>
      </c>
      <c r="D7" s="49">
        <v>374696.89104391052</v>
      </c>
      <c r="E7" s="49">
        <v>393136.44550096139</v>
      </c>
      <c r="F7" s="49">
        <v>392948.31457833888</v>
      </c>
      <c r="G7" s="50">
        <v>0.16078692978772771</v>
      </c>
    </row>
    <row r="8" spans="1:7" ht="15.75">
      <c r="A8" s="13" t="s">
        <v>270</v>
      </c>
    </row>
  </sheetData>
  <hyperlinks>
    <hyperlink ref="A1" location="Forside!A1" display="Til forsiden" xr:uid="{00000000-0004-0000-2C00-000000000000}"/>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3A6A2-5745-48E1-8836-D1C8FE9537FE}">
  <dimension ref="A1:E19"/>
  <sheetViews>
    <sheetView workbookViewId="0">
      <selection activeCell="A2" sqref="A2"/>
    </sheetView>
  </sheetViews>
  <sheetFormatPr defaultRowHeight="15"/>
  <cols>
    <col min="1" max="1" width="30.28515625" customWidth="1"/>
    <col min="2" max="5" width="14.42578125" customWidth="1"/>
  </cols>
  <sheetData>
    <row r="1" spans="1:5">
      <c r="A1" s="2" t="s">
        <v>63</v>
      </c>
    </row>
    <row r="4" spans="1:5">
      <c r="A4" t="s">
        <v>437</v>
      </c>
    </row>
    <row r="5" spans="1:5" ht="28.5" customHeight="1">
      <c r="A5" s="34"/>
      <c r="B5" s="34" t="s">
        <v>103</v>
      </c>
      <c r="C5" s="34" t="s">
        <v>306</v>
      </c>
      <c r="D5" s="34" t="s">
        <v>307</v>
      </c>
      <c r="E5" s="34" t="s">
        <v>308</v>
      </c>
    </row>
    <row r="6" spans="1:5">
      <c r="A6" s="199" t="s">
        <v>6</v>
      </c>
      <c r="B6" s="27"/>
      <c r="C6" s="27"/>
      <c r="D6" s="27"/>
      <c r="E6" s="27"/>
    </row>
    <row r="7" spans="1:5">
      <c r="A7" s="35" t="s">
        <v>103</v>
      </c>
      <c r="B7" s="201">
        <v>69653</v>
      </c>
      <c r="C7" s="201">
        <v>30844</v>
      </c>
      <c r="D7" s="201">
        <v>22172</v>
      </c>
      <c r="E7" s="201">
        <v>16637</v>
      </c>
    </row>
    <row r="8" spans="1:5" ht="15.75" thickBot="1">
      <c r="A8" s="37" t="s">
        <v>309</v>
      </c>
      <c r="B8" s="30">
        <v>20869</v>
      </c>
      <c r="C8" s="30">
        <v>9518</v>
      </c>
      <c r="D8" s="30">
        <v>5357</v>
      </c>
      <c r="E8" s="30">
        <v>5994</v>
      </c>
    </row>
    <row r="9" spans="1:5" ht="15.75" thickBot="1">
      <c r="A9" s="61" t="s">
        <v>238</v>
      </c>
      <c r="B9" s="84">
        <v>20599</v>
      </c>
      <c r="C9" s="84">
        <v>8712</v>
      </c>
      <c r="D9" s="84">
        <v>6877</v>
      </c>
      <c r="E9" s="84">
        <v>5010</v>
      </c>
    </row>
    <row r="10" spans="1:5" ht="15.75" thickBot="1">
      <c r="A10" s="61" t="s">
        <v>83</v>
      </c>
      <c r="B10" s="84">
        <v>16076</v>
      </c>
      <c r="C10" s="84">
        <v>7273</v>
      </c>
      <c r="D10" s="84">
        <v>5373</v>
      </c>
      <c r="E10" s="84">
        <v>3430</v>
      </c>
    </row>
    <row r="11" spans="1:5" ht="15.75" thickBot="1">
      <c r="A11" s="61" t="s">
        <v>84</v>
      </c>
      <c r="B11" s="84">
        <v>9661</v>
      </c>
      <c r="C11" s="84">
        <v>4553</v>
      </c>
      <c r="D11" s="84">
        <v>3405</v>
      </c>
      <c r="E11" s="84">
        <v>1703</v>
      </c>
    </row>
    <row r="12" spans="1:5">
      <c r="A12" s="140" t="s">
        <v>383</v>
      </c>
      <c r="B12" s="32">
        <v>2448</v>
      </c>
      <c r="C12" s="32">
        <v>788</v>
      </c>
      <c r="D12" s="32">
        <v>1160</v>
      </c>
      <c r="E12" s="32">
        <v>500</v>
      </c>
    </row>
    <row r="13" spans="1:5">
      <c r="A13" s="199" t="s">
        <v>455</v>
      </c>
      <c r="B13" s="27"/>
      <c r="C13" s="27"/>
      <c r="D13" s="27"/>
      <c r="E13" s="27"/>
    </row>
    <row r="14" spans="1:5">
      <c r="A14" s="35" t="s">
        <v>103</v>
      </c>
      <c r="B14" s="218">
        <v>8.3551449402270013</v>
      </c>
      <c r="C14" s="218">
        <v>3.6998562952975695</v>
      </c>
      <c r="D14" s="218">
        <v>2.6596165795401929</v>
      </c>
      <c r="E14" s="218">
        <v>1.9956720653892379</v>
      </c>
    </row>
    <row r="15" spans="1:5" ht="15.75" thickBot="1">
      <c r="A15" s="37" t="s">
        <v>309</v>
      </c>
      <c r="B15" s="219">
        <v>16.654429955469009</v>
      </c>
      <c r="C15" s="219">
        <v>7.5958054682138121</v>
      </c>
      <c r="D15" s="219">
        <v>4.2751344708154431</v>
      </c>
      <c r="E15" s="219">
        <v>4.7834900164397558</v>
      </c>
    </row>
    <row r="16" spans="1:5" ht="15.75" thickBot="1">
      <c r="A16" s="61" t="s">
        <v>238</v>
      </c>
      <c r="B16" s="220">
        <v>14.595245686753819</v>
      </c>
      <c r="C16" s="220">
        <v>6.1728132638962689</v>
      </c>
      <c r="D16" s="220">
        <v>4.872639671236759</v>
      </c>
      <c r="E16" s="220">
        <v>3.5497927516207888</v>
      </c>
    </row>
    <row r="17" spans="1:5" ht="15.75" thickBot="1">
      <c r="A17" s="61" t="s">
        <v>83</v>
      </c>
      <c r="B17" s="220">
        <v>10.0968483462925</v>
      </c>
      <c r="C17" s="220">
        <v>4.5679508598274063</v>
      </c>
      <c r="D17" s="220">
        <v>3.3746184476629533</v>
      </c>
      <c r="E17" s="220">
        <v>2.1542790388021449</v>
      </c>
    </row>
    <row r="18" spans="1:5" ht="15.75" thickBot="1">
      <c r="A18" s="61" t="s">
        <v>84</v>
      </c>
      <c r="B18" s="220">
        <v>5.3575191597440188</v>
      </c>
      <c r="C18" s="220">
        <v>2.5248716213968039</v>
      </c>
      <c r="D18" s="220">
        <v>1.888246841830906</v>
      </c>
      <c r="E18" s="220">
        <v>0.94440069651630931</v>
      </c>
    </row>
    <row r="19" spans="1:5">
      <c r="A19" s="63" t="s">
        <v>383</v>
      </c>
      <c r="B19" s="221">
        <v>1.0752452024649819</v>
      </c>
      <c r="C19" s="221">
        <v>0.34611651125098281</v>
      </c>
      <c r="D19" s="221">
        <v>0.50951161554713198</v>
      </c>
      <c r="E19" s="221">
        <v>0.2196170756668672</v>
      </c>
    </row>
  </sheetData>
  <hyperlinks>
    <hyperlink ref="A1" location="Forside!A1" display="Til forsiden" xr:uid="{C9D8E8EA-E248-4467-96D4-1EDA9AF50044}"/>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35FDF-62D5-43A7-AE16-BFB7CFDB852E}">
  <dimension ref="A1:F19"/>
  <sheetViews>
    <sheetView workbookViewId="0">
      <selection activeCell="A2" sqref="A2"/>
    </sheetView>
  </sheetViews>
  <sheetFormatPr defaultRowHeight="15"/>
  <cols>
    <col min="1" max="1" width="27.42578125" customWidth="1"/>
  </cols>
  <sheetData>
    <row r="1" spans="1:6">
      <c r="A1" s="2" t="s">
        <v>63</v>
      </c>
    </row>
    <row r="4" spans="1:6">
      <c r="A4" t="s">
        <v>438</v>
      </c>
    </row>
    <row r="5" spans="1:6" ht="28.5" customHeight="1">
      <c r="A5" s="34"/>
      <c r="B5" s="34" t="s">
        <v>103</v>
      </c>
      <c r="C5" s="34">
        <v>1</v>
      </c>
      <c r="D5" s="34">
        <v>2</v>
      </c>
      <c r="E5" s="34">
        <v>3</v>
      </c>
      <c r="F5" s="34" t="s">
        <v>310</v>
      </c>
    </row>
    <row r="6" spans="1:6">
      <c r="A6" s="199" t="s">
        <v>6</v>
      </c>
      <c r="B6" s="46"/>
      <c r="C6" s="46"/>
      <c r="D6" s="46"/>
      <c r="E6" s="46"/>
      <c r="F6" s="46"/>
    </row>
    <row r="7" spans="1:6">
      <c r="A7" s="35" t="s">
        <v>103</v>
      </c>
      <c r="B7" s="204">
        <v>31391</v>
      </c>
      <c r="C7" s="204">
        <v>21533</v>
      </c>
      <c r="D7" s="204">
        <v>4940</v>
      </c>
      <c r="E7" s="204">
        <v>1790</v>
      </c>
      <c r="F7" s="204">
        <v>3128</v>
      </c>
    </row>
    <row r="8" spans="1:6" ht="15.75" thickBot="1">
      <c r="A8" s="37" t="s">
        <v>309</v>
      </c>
      <c r="B8" s="115">
        <v>7850</v>
      </c>
      <c r="C8" s="115">
        <v>4623</v>
      </c>
      <c r="D8" s="115">
        <v>1478</v>
      </c>
      <c r="E8" s="115">
        <v>599</v>
      </c>
      <c r="F8" s="115">
        <v>1150</v>
      </c>
    </row>
    <row r="9" spans="1:6" ht="15.75" thickBot="1">
      <c r="A9" s="61" t="s">
        <v>238</v>
      </c>
      <c r="B9" s="113">
        <v>8433</v>
      </c>
      <c r="C9" s="113">
        <v>5432</v>
      </c>
      <c r="D9" s="113">
        <v>1406</v>
      </c>
      <c r="E9" s="113">
        <v>554</v>
      </c>
      <c r="F9" s="113">
        <v>1041</v>
      </c>
    </row>
    <row r="10" spans="1:6" ht="15.75" thickBot="1">
      <c r="A10" s="61" t="s">
        <v>83</v>
      </c>
      <c r="B10" s="113">
        <v>8069</v>
      </c>
      <c r="C10" s="113">
        <v>5796</v>
      </c>
      <c r="D10" s="113">
        <v>1199</v>
      </c>
      <c r="E10" s="113">
        <v>419</v>
      </c>
      <c r="F10" s="113">
        <v>655</v>
      </c>
    </row>
    <row r="11" spans="1:6" ht="15.75" thickBot="1">
      <c r="A11" s="61" t="s">
        <v>84</v>
      </c>
      <c r="B11" s="113">
        <v>5318</v>
      </c>
      <c r="C11" s="113">
        <v>4216</v>
      </c>
      <c r="D11" s="113">
        <v>672</v>
      </c>
      <c r="E11" s="113">
        <v>179</v>
      </c>
      <c r="F11" s="113">
        <v>251</v>
      </c>
    </row>
    <row r="12" spans="1:6">
      <c r="A12" s="63" t="s">
        <v>383</v>
      </c>
      <c r="B12" s="114">
        <v>1721</v>
      </c>
      <c r="C12" s="114">
        <v>1466</v>
      </c>
      <c r="D12" s="114">
        <v>185</v>
      </c>
      <c r="E12" s="114">
        <v>39</v>
      </c>
      <c r="F12" s="114">
        <v>31</v>
      </c>
    </row>
    <row r="13" spans="1:6">
      <c r="A13" s="199" t="s">
        <v>338</v>
      </c>
      <c r="B13" s="202"/>
      <c r="C13" s="202"/>
      <c r="D13" s="202"/>
      <c r="E13" s="202"/>
      <c r="F13" s="202"/>
    </row>
    <row r="14" spans="1:6">
      <c r="A14" s="35" t="s">
        <v>103</v>
      </c>
      <c r="B14" s="167">
        <v>3.7654710467412138E-2</v>
      </c>
      <c r="C14" s="167">
        <v>2.582966074654473E-2</v>
      </c>
      <c r="D14" s="167">
        <v>5.9257197830274912E-3</v>
      </c>
      <c r="E14" s="167">
        <v>2.1471737675342528E-3</v>
      </c>
      <c r="F14" s="167">
        <v>3.7521561703056658E-3</v>
      </c>
    </row>
    <row r="15" spans="1:6" ht="15.75" thickBot="1">
      <c r="A15" s="37" t="s">
        <v>309</v>
      </c>
      <c r="B15" s="203">
        <v>6.2646641022776242E-2</v>
      </c>
      <c r="C15" s="203">
        <v>3.6893684260929253E-2</v>
      </c>
      <c r="D15" s="203">
        <v>1.179512553269596E-2</v>
      </c>
      <c r="E15" s="203">
        <v>4.7802978309099322E-3</v>
      </c>
      <c r="F15" s="203">
        <v>9.1775333982411066E-3</v>
      </c>
    </row>
    <row r="16" spans="1:6" ht="15.75" thickBot="1">
      <c r="A16" s="61" t="s">
        <v>238</v>
      </c>
      <c r="B16" s="135">
        <v>5.9751301944946329E-2</v>
      </c>
      <c r="C16" s="135">
        <v>3.8487972508591067E-2</v>
      </c>
      <c r="D16" s="135">
        <v>9.962093031494668E-3</v>
      </c>
      <c r="E16" s="135">
        <v>3.9253197293371593E-3</v>
      </c>
      <c r="F16" s="135">
        <v>7.3759166755234347E-3</v>
      </c>
    </row>
    <row r="17" spans="1:6" ht="15.75" thickBot="1">
      <c r="A17" s="61" t="s">
        <v>83</v>
      </c>
      <c r="B17" s="135">
        <v>5.0678943335552513E-2</v>
      </c>
      <c r="C17" s="135">
        <v>3.6402919267921968E-2</v>
      </c>
      <c r="D17" s="135">
        <v>7.5305555904483174E-3</v>
      </c>
      <c r="E17" s="135">
        <v>2.6316120036679268E-3</v>
      </c>
      <c r="F17" s="135">
        <v>4.1138564735143006E-3</v>
      </c>
    </row>
    <row r="18" spans="1:6" ht="15.75" thickBot="1">
      <c r="A18" s="61" t="s">
        <v>84</v>
      </c>
      <c r="B18" s="135">
        <v>2.949103290706831E-2</v>
      </c>
      <c r="C18" s="135">
        <v>2.3379878664197069E-2</v>
      </c>
      <c r="D18" s="135">
        <v>3.726584075507691E-3</v>
      </c>
      <c r="E18" s="135">
        <v>9.9264665106529285E-4</v>
      </c>
      <c r="F18" s="135">
        <v>1.39192351629826E-3</v>
      </c>
    </row>
    <row r="19" spans="1:6">
      <c r="A19" s="63" t="s">
        <v>383</v>
      </c>
      <c r="B19" s="136">
        <v>7.5592197444535707E-3</v>
      </c>
      <c r="C19" s="136">
        <v>6.4391726585525484E-3</v>
      </c>
      <c r="D19" s="136">
        <v>8.1258317996740878E-4</v>
      </c>
      <c r="E19" s="136">
        <v>1.7130131902015649E-4</v>
      </c>
      <c r="F19" s="136">
        <v>1.361625869134577E-4</v>
      </c>
    </row>
  </sheetData>
  <hyperlinks>
    <hyperlink ref="A1" location="Forside!A1" display="Til forsiden" xr:uid="{AC8D2FC1-B41E-4FFD-BD41-9B27D5214916}"/>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61685-C9E1-49D3-A0D6-91BF22931C85}">
  <dimension ref="A1:D19"/>
  <sheetViews>
    <sheetView workbookViewId="0">
      <selection activeCell="A3" sqref="A3"/>
    </sheetView>
  </sheetViews>
  <sheetFormatPr defaultRowHeight="15"/>
  <cols>
    <col min="1" max="1" width="27.42578125" customWidth="1"/>
    <col min="2" max="4" width="13.5703125" customWidth="1"/>
  </cols>
  <sheetData>
    <row r="1" spans="1:4">
      <c r="A1" s="2" t="s">
        <v>63</v>
      </c>
    </row>
    <row r="4" spans="1:4">
      <c r="A4" t="s">
        <v>439</v>
      </c>
    </row>
    <row r="5" spans="1:4" ht="28.5" customHeight="1">
      <c r="A5" s="34"/>
      <c r="B5" s="34" t="s">
        <v>103</v>
      </c>
      <c r="C5" s="34" t="s">
        <v>9</v>
      </c>
      <c r="D5" s="34" t="s">
        <v>10</v>
      </c>
    </row>
    <row r="6" spans="1:4">
      <c r="A6" s="199" t="s">
        <v>6</v>
      </c>
      <c r="B6" s="46"/>
      <c r="C6" s="46"/>
      <c r="D6" s="46"/>
    </row>
    <row r="7" spans="1:4">
      <c r="A7" s="35" t="s">
        <v>103</v>
      </c>
      <c r="B7" s="201">
        <v>31391</v>
      </c>
      <c r="C7" s="201">
        <v>23785</v>
      </c>
      <c r="D7" s="201">
        <v>7606</v>
      </c>
    </row>
    <row r="8" spans="1:4" ht="15.75" thickBot="1">
      <c r="A8" s="37" t="s">
        <v>309</v>
      </c>
      <c r="B8" s="30">
        <v>7850</v>
      </c>
      <c r="C8" s="30">
        <v>6359</v>
      </c>
      <c r="D8" s="30">
        <v>1491</v>
      </c>
    </row>
    <row r="9" spans="1:4" ht="15.75" thickBot="1">
      <c r="A9" s="61" t="s">
        <v>238</v>
      </c>
      <c r="B9" s="84">
        <v>8433</v>
      </c>
      <c r="C9" s="84">
        <v>6452</v>
      </c>
      <c r="D9" s="84">
        <v>1981</v>
      </c>
    </row>
    <row r="10" spans="1:4" ht="15.75" thickBot="1">
      <c r="A10" s="61" t="s">
        <v>83</v>
      </c>
      <c r="B10" s="84">
        <v>8069</v>
      </c>
      <c r="C10" s="84">
        <v>5968</v>
      </c>
      <c r="D10" s="84">
        <v>2101</v>
      </c>
    </row>
    <row r="11" spans="1:4" ht="15.75" thickBot="1">
      <c r="A11" s="61" t="s">
        <v>84</v>
      </c>
      <c r="B11" s="84">
        <v>5318</v>
      </c>
      <c r="C11" s="84">
        <v>3837</v>
      </c>
      <c r="D11" s="84">
        <v>1481</v>
      </c>
    </row>
    <row r="12" spans="1:4">
      <c r="A12" s="63" t="s">
        <v>383</v>
      </c>
      <c r="B12" s="32">
        <v>1721</v>
      </c>
      <c r="C12" s="32">
        <v>1169</v>
      </c>
      <c r="D12" s="32">
        <v>552</v>
      </c>
    </row>
    <row r="13" spans="1:4">
      <c r="A13" s="199" t="s">
        <v>338</v>
      </c>
      <c r="B13" s="46"/>
      <c r="C13" s="46"/>
      <c r="D13" s="46"/>
    </row>
    <row r="14" spans="1:4">
      <c r="A14" s="35" t="s">
        <v>103</v>
      </c>
      <c r="B14" s="206">
        <v>3.7654710467412138E-2</v>
      </c>
      <c r="C14" s="206">
        <v>6.2160742426895468E-2</v>
      </c>
      <c r="D14" s="206">
        <v>1.686410933512484E-2</v>
      </c>
    </row>
    <row r="15" spans="1:4" ht="15.75" thickBot="1">
      <c r="A15" s="37" t="s">
        <v>309</v>
      </c>
      <c r="B15" s="205">
        <v>6.2646641022776242E-2</v>
      </c>
      <c r="C15" s="205">
        <v>0.1007669635216937</v>
      </c>
      <c r="D15" s="205">
        <v>2.3971061093247589E-2</v>
      </c>
    </row>
    <row r="16" spans="1:4" ht="15.75" thickBot="1">
      <c r="A16" s="61" t="s">
        <v>238</v>
      </c>
      <c r="B16" s="85">
        <v>5.9751301944946329E-2</v>
      </c>
      <c r="C16" s="85">
        <v>8.9411177783012982E-2</v>
      </c>
      <c r="D16" s="85">
        <v>2.872096732101951E-2</v>
      </c>
    </row>
    <row r="17" spans="1:4" ht="15.75" thickBot="1">
      <c r="A17" s="61" t="s">
        <v>83</v>
      </c>
      <c r="B17" s="85">
        <v>5.0678943335552513E-2</v>
      </c>
      <c r="C17" s="85">
        <v>7.7974339543756044E-2</v>
      </c>
      <c r="D17" s="85">
        <v>2.5411223996129662E-2</v>
      </c>
    </row>
    <row r="18" spans="1:4" ht="15.75" thickBot="1">
      <c r="A18" s="61" t="s">
        <v>84</v>
      </c>
      <c r="B18" s="85">
        <v>2.949103290706831E-2</v>
      </c>
      <c r="C18" s="85">
        <v>4.6097842279782787E-2</v>
      </c>
      <c r="D18" s="85">
        <v>1.5253888145020079E-2</v>
      </c>
    </row>
    <row r="19" spans="1:4">
      <c r="A19" s="63" t="s">
        <v>383</v>
      </c>
      <c r="B19" s="137">
        <v>7.5592197444535707E-3</v>
      </c>
      <c r="C19" s="137">
        <v>1.334535823553587E-2</v>
      </c>
      <c r="D19" s="137">
        <v>3.9408022959456857E-3</v>
      </c>
    </row>
  </sheetData>
  <hyperlinks>
    <hyperlink ref="A1" location="Forside!A1" display="Til forsiden" xr:uid="{BEE951B8-4F35-40A5-929A-F9DD0BB594C5}"/>
  </hyperlink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01962-236F-4144-BC36-D586806BE054}">
  <dimension ref="A1:D15"/>
  <sheetViews>
    <sheetView workbookViewId="0">
      <selection activeCell="A2" sqref="A2"/>
    </sheetView>
  </sheetViews>
  <sheetFormatPr defaultRowHeight="15"/>
  <cols>
    <col min="1" max="1" width="27.42578125" customWidth="1"/>
    <col min="2" max="4" width="12.7109375" customWidth="1"/>
  </cols>
  <sheetData>
    <row r="1" spans="1:4">
      <c r="A1" s="2" t="s">
        <v>63</v>
      </c>
    </row>
    <row r="4" spans="1:4">
      <c r="A4" t="s">
        <v>440</v>
      </c>
    </row>
    <row r="5" spans="1:4" ht="28.5" customHeight="1">
      <c r="A5" s="34"/>
      <c r="B5" s="34" t="s">
        <v>103</v>
      </c>
      <c r="C5" s="34" t="s">
        <v>9</v>
      </c>
      <c r="D5" s="34" t="s">
        <v>10</v>
      </c>
    </row>
    <row r="6" spans="1:4">
      <c r="A6" s="199" t="s">
        <v>6</v>
      </c>
      <c r="B6" s="207"/>
      <c r="C6" s="27"/>
      <c r="D6" s="27"/>
    </row>
    <row r="7" spans="1:4">
      <c r="A7" s="35" t="s">
        <v>103</v>
      </c>
      <c r="B7" s="201">
        <v>31391</v>
      </c>
      <c r="C7" s="201">
        <v>23785</v>
      </c>
      <c r="D7" s="201">
        <v>7606</v>
      </c>
    </row>
    <row r="8" spans="1:4" ht="15.75" thickBot="1">
      <c r="A8" s="37" t="s">
        <v>311</v>
      </c>
      <c r="B8" s="30">
        <v>16613</v>
      </c>
      <c r="C8" s="30">
        <v>12076</v>
      </c>
      <c r="D8" s="30">
        <v>4537</v>
      </c>
    </row>
    <row r="9" spans="1:4" ht="15.75" thickBot="1">
      <c r="A9" s="61" t="s">
        <v>106</v>
      </c>
      <c r="B9" s="84">
        <v>9256</v>
      </c>
      <c r="C9" s="84">
        <v>7262</v>
      </c>
      <c r="D9" s="84">
        <v>1994</v>
      </c>
    </row>
    <row r="10" spans="1:4">
      <c r="A10" s="63" t="s">
        <v>107</v>
      </c>
      <c r="B10" s="32">
        <v>5522</v>
      </c>
      <c r="C10" s="32">
        <v>4447</v>
      </c>
      <c r="D10" s="32">
        <v>1075</v>
      </c>
    </row>
    <row r="11" spans="1:4">
      <c r="A11" s="199" t="s">
        <v>339</v>
      </c>
      <c r="B11" s="46"/>
      <c r="C11" s="46"/>
      <c r="D11" s="46"/>
    </row>
    <row r="12" spans="1:4">
      <c r="A12" s="35" t="s">
        <v>103</v>
      </c>
      <c r="B12" s="206">
        <v>3.7654710467412138E-2</v>
      </c>
      <c r="C12" s="206">
        <v>6.2160742426895468E-2</v>
      </c>
      <c r="D12" s="206">
        <v>1.686410933512484E-2</v>
      </c>
    </row>
    <row r="13" spans="1:4" ht="15.75" thickBot="1">
      <c r="A13" s="37" t="s">
        <v>311</v>
      </c>
      <c r="B13" s="208">
        <v>2.8002616027212081E-2</v>
      </c>
      <c r="C13" s="208">
        <v>4.5494959236878192E-2</v>
      </c>
      <c r="D13" s="208">
        <v>1.383948997956258E-2</v>
      </c>
    </row>
    <row r="14" spans="1:4" ht="15.75" thickBot="1">
      <c r="A14" s="61" t="s">
        <v>106</v>
      </c>
      <c r="B14" s="138">
        <v>4.8525263963595557E-2</v>
      </c>
      <c r="C14" s="138">
        <v>7.8851645547629134E-2</v>
      </c>
      <c r="D14" s="138">
        <v>2.0213078693144381E-2</v>
      </c>
    </row>
    <row r="15" spans="1:4">
      <c r="A15" s="63" t="s">
        <v>107</v>
      </c>
      <c r="B15" s="139">
        <v>0.1112364530035051</v>
      </c>
      <c r="C15" s="139">
        <v>0.17714308476736779</v>
      </c>
      <c r="D15" s="139">
        <v>4.3809601434509737E-2</v>
      </c>
    </row>
  </sheetData>
  <hyperlinks>
    <hyperlink ref="A1" location="Forside!A1" display="Til forsiden" xr:uid="{E1447952-8612-4D3A-BB27-0178AFD39492}"/>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7704B-BB47-4A1E-853B-E3FEAAD6338E}">
  <dimension ref="A1:C10"/>
  <sheetViews>
    <sheetView workbookViewId="0">
      <selection activeCell="B36" sqref="B36"/>
    </sheetView>
  </sheetViews>
  <sheetFormatPr defaultRowHeight="15"/>
  <cols>
    <col min="1" max="1" width="27.42578125" customWidth="1"/>
    <col min="2" max="3" width="18" customWidth="1"/>
  </cols>
  <sheetData>
    <row r="1" spans="1:3">
      <c r="A1" s="2" t="s">
        <v>63</v>
      </c>
    </row>
    <row r="4" spans="1:3">
      <c r="A4" t="s">
        <v>441</v>
      </c>
    </row>
    <row r="5" spans="1:3" ht="28.5" customHeight="1">
      <c r="A5" s="34"/>
      <c r="B5" s="34" t="s">
        <v>330</v>
      </c>
      <c r="C5" s="34" t="s">
        <v>340</v>
      </c>
    </row>
    <row r="6" spans="1:3" ht="15.75" thickBot="1">
      <c r="A6" s="37" t="s">
        <v>312</v>
      </c>
      <c r="B6" s="30">
        <v>69653</v>
      </c>
      <c r="C6" s="30">
        <v>208907</v>
      </c>
    </row>
    <row r="7" spans="1:3" ht="15.75" thickBot="1">
      <c r="A7" s="61" t="s">
        <v>313</v>
      </c>
      <c r="B7" s="84">
        <v>31391</v>
      </c>
      <c r="C7" s="84">
        <v>116055</v>
      </c>
    </row>
    <row r="8" spans="1:3" ht="15.75" thickBot="1">
      <c r="A8" s="61" t="s">
        <v>314</v>
      </c>
      <c r="B8" s="112">
        <v>2.2188843936160052</v>
      </c>
      <c r="C8" s="112">
        <v>1.8000689328335699</v>
      </c>
    </row>
    <row r="9" spans="1:3" ht="15.75" thickBot="1">
      <c r="A9" s="61" t="s">
        <v>457</v>
      </c>
      <c r="B9" s="220">
        <v>8.3551449402270013</v>
      </c>
      <c r="C9" s="220">
        <v>5.0320969097841974</v>
      </c>
    </row>
    <row r="10" spans="1:3" ht="15.75" thickBot="1">
      <c r="A10" s="61" t="s">
        <v>319</v>
      </c>
      <c r="B10" s="118">
        <v>3.7654710467412138E-2</v>
      </c>
      <c r="C10" s="118">
        <v>2.7955023377148919E-2</v>
      </c>
    </row>
  </sheetData>
  <hyperlinks>
    <hyperlink ref="A1" location="Forside!A1" display="Til forsiden" xr:uid="{8A319BA9-5E77-4241-A0CB-923C9A6E7728}"/>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3"/>
  <sheetViews>
    <sheetView workbookViewId="0">
      <selection activeCell="A3" sqref="A3"/>
    </sheetView>
  </sheetViews>
  <sheetFormatPr defaultRowHeight="15"/>
  <cols>
    <col min="1" max="1" width="34.28515625" customWidth="1"/>
    <col min="2" max="2" width="14.140625" customWidth="1"/>
    <col min="3" max="3" width="7.7109375" customWidth="1"/>
    <col min="4" max="4" width="14.28515625" customWidth="1"/>
    <col min="5" max="5" width="7.7109375" customWidth="1"/>
    <col min="6" max="6" width="14.28515625" customWidth="1"/>
    <col min="7" max="7" width="7.7109375" customWidth="1"/>
  </cols>
  <sheetData>
    <row r="1" spans="1:7">
      <c r="A1" s="2" t="s">
        <v>63</v>
      </c>
    </row>
    <row r="4" spans="1:7">
      <c r="A4" t="s">
        <v>399</v>
      </c>
    </row>
    <row r="5" spans="1:7" ht="28.5" customHeight="1">
      <c r="A5" s="45"/>
      <c r="B5" s="240" t="s">
        <v>2</v>
      </c>
      <c r="C5" s="240"/>
      <c r="D5" s="240" t="s">
        <v>3</v>
      </c>
      <c r="E5" s="240"/>
      <c r="F5" s="240" t="s">
        <v>4</v>
      </c>
      <c r="G5" s="240"/>
    </row>
    <row r="6" spans="1:7">
      <c r="A6" s="46"/>
      <c r="B6" s="150" t="s">
        <v>6</v>
      </c>
      <c r="C6" s="150" t="s">
        <v>7</v>
      </c>
      <c r="D6" s="150" t="s">
        <v>6</v>
      </c>
      <c r="E6" s="150" t="s">
        <v>7</v>
      </c>
      <c r="F6" s="150" t="s">
        <v>6</v>
      </c>
      <c r="G6" s="150" t="s">
        <v>7</v>
      </c>
    </row>
    <row r="7" spans="1:7">
      <c r="A7" s="28" t="s">
        <v>103</v>
      </c>
      <c r="B7" s="40">
        <v>297501</v>
      </c>
      <c r="C7" s="42">
        <v>0.30594602821687028</v>
      </c>
      <c r="D7" s="40">
        <v>138066</v>
      </c>
      <c r="E7" s="42">
        <v>0.35368618439759908</v>
      </c>
      <c r="F7" s="40">
        <v>30368</v>
      </c>
      <c r="G7" s="42">
        <v>0.2474737596975031</v>
      </c>
    </row>
    <row r="8" spans="1:7" ht="15.75" thickBot="1">
      <c r="A8" s="54" t="s">
        <v>20</v>
      </c>
      <c r="B8" s="38"/>
      <c r="C8" s="38"/>
      <c r="D8" s="38"/>
      <c r="E8" s="38"/>
      <c r="F8" s="38"/>
      <c r="G8" s="38"/>
    </row>
    <row r="9" spans="1:7" ht="15.75" thickBot="1">
      <c r="A9" s="61" t="s">
        <v>21</v>
      </c>
      <c r="B9" s="49">
        <v>46622</v>
      </c>
      <c r="C9" s="50">
        <v>4.7945437922988242E-2</v>
      </c>
      <c r="D9" s="49">
        <v>20249</v>
      </c>
      <c r="E9" s="50">
        <v>5.1872231743274849E-2</v>
      </c>
      <c r="F9" s="49">
        <v>4175</v>
      </c>
      <c r="G9" s="50">
        <v>3.4022752461047003E-2</v>
      </c>
    </row>
    <row r="10" spans="1:7" ht="15.75" thickBot="1">
      <c r="A10" s="47" t="s">
        <v>22</v>
      </c>
      <c r="B10" s="62"/>
      <c r="C10" s="50"/>
      <c r="D10" s="62"/>
      <c r="E10" s="50"/>
      <c r="F10" s="62"/>
      <c r="G10" s="50"/>
    </row>
    <row r="11" spans="1:7" ht="15.75" thickBot="1">
      <c r="A11" s="61" t="s">
        <v>23</v>
      </c>
      <c r="B11" s="49">
        <v>165092</v>
      </c>
      <c r="C11" s="50">
        <v>0.16977839298146741</v>
      </c>
      <c r="D11" s="49">
        <v>74046</v>
      </c>
      <c r="E11" s="50">
        <v>0.18968498551348359</v>
      </c>
      <c r="F11" s="49">
        <v>17985</v>
      </c>
      <c r="G11" s="50">
        <v>0.146562683356151</v>
      </c>
    </row>
    <row r="12" spans="1:7">
      <c r="A12" s="63" t="s">
        <v>24</v>
      </c>
      <c r="B12" s="52">
        <v>85787</v>
      </c>
      <c r="C12" s="53">
        <v>8.8222197312414583E-2</v>
      </c>
      <c r="D12" s="52">
        <v>43771</v>
      </c>
      <c r="E12" s="53">
        <v>0.1121289671408407</v>
      </c>
      <c r="F12" s="52">
        <v>8208</v>
      </c>
      <c r="G12" s="53">
        <v>6.6888323880305106E-2</v>
      </c>
    </row>
    <row r="13" spans="1:7">
      <c r="A13" s="28" t="s">
        <v>25</v>
      </c>
      <c r="B13" s="40">
        <v>972397</v>
      </c>
      <c r="C13" s="42">
        <v>1</v>
      </c>
      <c r="D13" s="40">
        <v>390363</v>
      </c>
      <c r="E13" s="42">
        <v>1</v>
      </c>
      <c r="F13" s="40">
        <v>122712</v>
      </c>
      <c r="G13" s="42">
        <v>1</v>
      </c>
    </row>
    <row r="14" spans="1:7" ht="28.5" customHeight="1">
      <c r="A14" s="44"/>
      <c r="B14" s="240" t="s">
        <v>14</v>
      </c>
      <c r="C14" s="240"/>
      <c r="D14" s="240" t="s">
        <v>15</v>
      </c>
      <c r="E14" s="240"/>
      <c r="F14" s="240" t="s">
        <v>16</v>
      </c>
      <c r="G14" s="240"/>
    </row>
    <row r="15" spans="1:7">
      <c r="A15" s="46"/>
      <c r="B15" s="150" t="s">
        <v>6</v>
      </c>
      <c r="C15" s="150" t="s">
        <v>7</v>
      </c>
      <c r="D15" s="150" t="s">
        <v>6</v>
      </c>
      <c r="E15" s="150" t="s">
        <v>7</v>
      </c>
      <c r="F15" s="150" t="s">
        <v>6</v>
      </c>
      <c r="G15" s="150" t="s">
        <v>7</v>
      </c>
    </row>
    <row r="16" spans="1:7">
      <c r="A16" s="28" t="s">
        <v>103</v>
      </c>
      <c r="B16" s="40">
        <v>53032</v>
      </c>
      <c r="C16" s="42">
        <v>0.28555428719119508</v>
      </c>
      <c r="D16" s="40">
        <v>58650</v>
      </c>
      <c r="E16" s="42">
        <v>0.30477823680723359</v>
      </c>
      <c r="F16" s="40">
        <v>17385</v>
      </c>
      <c r="G16" s="42">
        <v>0.2141774771778098</v>
      </c>
    </row>
    <row r="17" spans="1:7" ht="15.75" thickBot="1">
      <c r="A17" s="54" t="s">
        <v>20</v>
      </c>
      <c r="B17" s="38"/>
      <c r="C17" s="38"/>
      <c r="D17" s="38"/>
      <c r="E17" s="38"/>
      <c r="F17" s="38"/>
      <c r="G17" s="38"/>
    </row>
    <row r="18" spans="1:7" ht="15.75" thickBot="1">
      <c r="A18" s="61" t="s">
        <v>21</v>
      </c>
      <c r="B18" s="49">
        <v>8954</v>
      </c>
      <c r="C18" s="50">
        <v>4.8213401107066713E-2</v>
      </c>
      <c r="D18" s="49">
        <v>9913</v>
      </c>
      <c r="E18" s="50">
        <v>5.1513498064281453E-2</v>
      </c>
      <c r="F18" s="49">
        <v>3331</v>
      </c>
      <c r="G18" s="50">
        <v>4.1036823496076187E-2</v>
      </c>
    </row>
    <row r="19" spans="1:7" ht="15.75" thickBot="1">
      <c r="A19" s="47" t="s">
        <v>22</v>
      </c>
      <c r="B19" s="62"/>
      <c r="C19" s="50"/>
      <c r="D19" s="62"/>
      <c r="E19" s="50"/>
      <c r="F19" s="62"/>
      <c r="G19" s="50"/>
    </row>
    <row r="20" spans="1:7" ht="15.75" thickBot="1">
      <c r="A20" s="61" t="s">
        <v>23</v>
      </c>
      <c r="B20" s="49">
        <v>30369</v>
      </c>
      <c r="C20" s="50">
        <v>0.16352387516422931</v>
      </c>
      <c r="D20" s="49">
        <v>32667</v>
      </c>
      <c r="E20" s="50">
        <v>0.1697560215137579</v>
      </c>
      <c r="F20" s="49">
        <v>10025</v>
      </c>
      <c r="G20" s="50">
        <v>0.12350469995441719</v>
      </c>
    </row>
    <row r="21" spans="1:7">
      <c r="A21" s="63" t="s">
        <v>24</v>
      </c>
      <c r="B21" s="52">
        <v>13709</v>
      </c>
      <c r="C21" s="53">
        <v>7.3817010919899201E-2</v>
      </c>
      <c r="D21" s="52">
        <v>16070</v>
      </c>
      <c r="E21" s="53">
        <v>8.3508717229194271E-2</v>
      </c>
      <c r="F21" s="52">
        <v>4029</v>
      </c>
      <c r="G21" s="53">
        <v>4.9635953727316412E-2</v>
      </c>
    </row>
    <row r="22" spans="1:7">
      <c r="A22" s="28" t="s">
        <v>25</v>
      </c>
      <c r="B22" s="40">
        <v>185716</v>
      </c>
      <c r="C22" s="42">
        <v>1</v>
      </c>
      <c r="D22" s="40">
        <v>192435</v>
      </c>
      <c r="E22" s="42">
        <v>1</v>
      </c>
      <c r="F22" s="40">
        <v>81171</v>
      </c>
      <c r="G22" s="42">
        <v>1</v>
      </c>
    </row>
    <row r="23" spans="1:7">
      <c r="E23" s="8"/>
    </row>
  </sheetData>
  <mergeCells count="6">
    <mergeCell ref="D14:E14"/>
    <mergeCell ref="F14:G14"/>
    <mergeCell ref="B14:C14"/>
    <mergeCell ref="F5:G5"/>
    <mergeCell ref="D5:E5"/>
    <mergeCell ref="B5:C5"/>
  </mergeCells>
  <hyperlinks>
    <hyperlink ref="A1" location="Forside!A1" display="Til forsiden" xr:uid="{00000000-0004-0000-0500-000000000000}"/>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7E8DD-E61F-4261-AB3B-4DDA4262AE46}">
  <dimension ref="A1:G8"/>
  <sheetViews>
    <sheetView workbookViewId="0">
      <selection activeCell="A2" sqref="A2"/>
    </sheetView>
  </sheetViews>
  <sheetFormatPr defaultRowHeight="15"/>
  <cols>
    <col min="1" max="1" width="27.42578125" customWidth="1"/>
    <col min="2" max="2" width="13.5703125" customWidth="1"/>
    <col min="3" max="3" width="15.140625" customWidth="1"/>
    <col min="4" max="7" width="13.5703125" customWidth="1"/>
  </cols>
  <sheetData>
    <row r="1" spans="1:7">
      <c r="A1" s="2" t="s">
        <v>63</v>
      </c>
    </row>
    <row r="4" spans="1:7">
      <c r="A4" t="s">
        <v>442</v>
      </c>
    </row>
    <row r="5" spans="1:7" ht="28.5" customHeight="1">
      <c r="A5" s="34"/>
      <c r="B5" s="34" t="s">
        <v>2</v>
      </c>
      <c r="C5" s="34" t="s">
        <v>3</v>
      </c>
      <c r="D5" s="34" t="s">
        <v>4</v>
      </c>
      <c r="E5" s="34" t="s">
        <v>14</v>
      </c>
      <c r="F5" s="34" t="s">
        <v>15</v>
      </c>
      <c r="G5" s="34" t="s">
        <v>16</v>
      </c>
    </row>
    <row r="6" spans="1:7" ht="15.75" thickBot="1">
      <c r="A6" s="37" t="s">
        <v>312</v>
      </c>
      <c r="B6" s="30">
        <v>69653</v>
      </c>
      <c r="C6" s="30">
        <v>32821</v>
      </c>
      <c r="D6" s="30">
        <v>7782</v>
      </c>
      <c r="E6" s="30">
        <v>11489</v>
      </c>
      <c r="F6" s="30">
        <v>13504</v>
      </c>
      <c r="G6" s="30">
        <v>4057</v>
      </c>
    </row>
    <row r="7" spans="1:7" ht="15.75" thickBot="1">
      <c r="A7" s="61" t="s">
        <v>313</v>
      </c>
      <c r="B7" s="84">
        <v>31391</v>
      </c>
      <c r="C7" s="84">
        <v>14227</v>
      </c>
      <c r="D7" s="84">
        <v>3776</v>
      </c>
      <c r="E7" s="84">
        <v>5433</v>
      </c>
      <c r="F7" s="84">
        <v>5803</v>
      </c>
      <c r="G7" s="84">
        <v>2152</v>
      </c>
    </row>
    <row r="8" spans="1:7" ht="15.75" thickBot="1">
      <c r="A8" s="61" t="s">
        <v>314</v>
      </c>
      <c r="B8" s="112">
        <v>2.2188843936160052</v>
      </c>
      <c r="C8" s="112">
        <v>2.3069515709566319</v>
      </c>
      <c r="D8" s="112">
        <v>2.0609110169491531</v>
      </c>
      <c r="E8" s="112">
        <v>2.1146696116326149</v>
      </c>
      <c r="F8" s="112">
        <v>2.327072204032397</v>
      </c>
      <c r="G8" s="112">
        <v>1.8852230483271371</v>
      </c>
    </row>
  </sheetData>
  <hyperlinks>
    <hyperlink ref="A1" location="Forside!A1" display="Til forsiden" xr:uid="{708CCC5F-0DA0-4CF8-8223-BB09A65822D8}"/>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1155C-3434-4463-B223-98D3DE89E3C2}">
  <dimension ref="A1:E19"/>
  <sheetViews>
    <sheetView workbookViewId="0">
      <selection activeCell="A3" sqref="A3"/>
    </sheetView>
  </sheetViews>
  <sheetFormatPr defaultRowHeight="15"/>
  <cols>
    <col min="1" max="1" width="27.42578125" customWidth="1"/>
    <col min="2" max="5" width="15.7109375" customWidth="1"/>
  </cols>
  <sheetData>
    <row r="1" spans="1:5">
      <c r="A1" s="2" t="s">
        <v>63</v>
      </c>
    </row>
    <row r="4" spans="1:5">
      <c r="A4" t="s">
        <v>443</v>
      </c>
    </row>
    <row r="5" spans="1:5" ht="28.5" customHeight="1">
      <c r="A5" s="34"/>
      <c r="B5" s="34" t="s">
        <v>103</v>
      </c>
      <c r="C5" s="34" t="s">
        <v>306</v>
      </c>
      <c r="D5" s="34" t="s">
        <v>307</v>
      </c>
      <c r="E5" s="34" t="s">
        <v>308</v>
      </c>
    </row>
    <row r="6" spans="1:5">
      <c r="A6" s="199" t="s">
        <v>6</v>
      </c>
      <c r="B6" s="27"/>
      <c r="C6" s="27"/>
      <c r="D6" s="27"/>
      <c r="E6" s="27"/>
    </row>
    <row r="7" spans="1:5">
      <c r="A7" s="35" t="s">
        <v>103</v>
      </c>
      <c r="B7" s="201">
        <v>41087</v>
      </c>
      <c r="C7" s="201">
        <v>8220</v>
      </c>
      <c r="D7" s="201">
        <v>20560</v>
      </c>
      <c r="E7" s="201">
        <v>12307</v>
      </c>
    </row>
    <row r="8" spans="1:5" ht="15.75" thickBot="1">
      <c r="A8" s="37" t="s">
        <v>309</v>
      </c>
      <c r="B8" s="30">
        <v>10526</v>
      </c>
      <c r="C8" s="30">
        <v>2258</v>
      </c>
      <c r="D8" s="30">
        <v>4142</v>
      </c>
      <c r="E8" s="30">
        <v>4126</v>
      </c>
    </row>
    <row r="9" spans="1:5" ht="15.75" thickBot="1">
      <c r="A9" s="61" t="s">
        <v>238</v>
      </c>
      <c r="B9" s="84">
        <v>11612</v>
      </c>
      <c r="C9" s="84">
        <v>2109</v>
      </c>
      <c r="D9" s="84">
        <v>6057</v>
      </c>
      <c r="E9" s="84">
        <v>3446</v>
      </c>
    </row>
    <row r="10" spans="1:5" ht="15.75" thickBot="1">
      <c r="A10" s="61" t="s">
        <v>83</v>
      </c>
      <c r="B10" s="84">
        <v>10359</v>
      </c>
      <c r="C10" s="84">
        <v>2137</v>
      </c>
      <c r="D10" s="84">
        <v>5509</v>
      </c>
      <c r="E10" s="84">
        <v>2713</v>
      </c>
    </row>
    <row r="11" spans="1:5" ht="15.75" thickBot="1">
      <c r="A11" s="61" t="s">
        <v>84</v>
      </c>
      <c r="B11" s="84">
        <v>6581</v>
      </c>
      <c r="C11" s="84">
        <v>1345</v>
      </c>
      <c r="D11" s="84">
        <v>3664</v>
      </c>
      <c r="E11" s="84">
        <v>1572</v>
      </c>
    </row>
    <row r="12" spans="1:5">
      <c r="A12" s="63" t="s">
        <v>381</v>
      </c>
      <c r="B12" s="32">
        <v>2009</v>
      </c>
      <c r="C12" s="32">
        <v>371</v>
      </c>
      <c r="D12" s="32">
        <v>1188</v>
      </c>
      <c r="E12" s="32">
        <v>450</v>
      </c>
    </row>
    <row r="13" spans="1:5">
      <c r="A13" s="199" t="s">
        <v>315</v>
      </c>
      <c r="B13" s="27"/>
      <c r="C13" s="27"/>
      <c r="D13" s="27"/>
      <c r="E13" s="27"/>
    </row>
    <row r="14" spans="1:5">
      <c r="A14" s="35" t="s">
        <v>103</v>
      </c>
      <c r="B14" s="167">
        <v>4.9285434964625612E-2</v>
      </c>
      <c r="C14" s="167">
        <v>9.8602057928109266E-3</v>
      </c>
      <c r="D14" s="167">
        <v>2.466250986620349E-2</v>
      </c>
      <c r="E14" s="167">
        <v>1.47627193056112E-2</v>
      </c>
    </row>
    <row r="15" spans="1:5" ht="15.75" thickBot="1">
      <c r="A15" s="37" t="s">
        <v>309</v>
      </c>
      <c r="B15" s="200">
        <v>8.400236221729207E-2</v>
      </c>
      <c r="C15" s="200">
        <v>1.8019887315850799E-2</v>
      </c>
      <c r="D15" s="200">
        <v>3.3055081161317099E-2</v>
      </c>
      <c r="E15" s="200">
        <v>3.2927393740124183E-2</v>
      </c>
    </row>
    <row r="16" spans="1:5" ht="15.75" thickBot="1">
      <c r="A16" s="61" t="s">
        <v>238</v>
      </c>
      <c r="B16" s="118">
        <v>8.2275835193254682E-2</v>
      </c>
      <c r="C16" s="118">
        <v>1.4943139547241999E-2</v>
      </c>
      <c r="D16" s="118">
        <v>4.2916356679774677E-2</v>
      </c>
      <c r="E16" s="118">
        <v>2.4416338966237999E-2</v>
      </c>
    </row>
    <row r="17" spans="1:5" ht="15.75" thickBot="1">
      <c r="A17" s="61" t="s">
        <v>83</v>
      </c>
      <c r="B17" s="118">
        <v>6.5061739250587239E-2</v>
      </c>
      <c r="C17" s="118">
        <v>1.342184928839704E-2</v>
      </c>
      <c r="D17" s="118">
        <v>3.4600359255863029E-2</v>
      </c>
      <c r="E17" s="118">
        <v>1.7039530706327171E-2</v>
      </c>
    </row>
    <row r="18" spans="1:5" ht="15.75" thickBot="1">
      <c r="A18" s="61" t="s">
        <v>84</v>
      </c>
      <c r="B18" s="118">
        <v>3.6495014584696603E-2</v>
      </c>
      <c r="C18" s="118">
        <v>7.4587136630325079E-3</v>
      </c>
      <c r="D18" s="118">
        <v>2.0318756030744321E-2</v>
      </c>
      <c r="E18" s="118">
        <v>8.7175448909197779E-3</v>
      </c>
    </row>
    <row r="19" spans="1:5">
      <c r="A19" s="63" t="s">
        <v>381</v>
      </c>
      <c r="B19" s="134">
        <v>8.824214100294726E-3</v>
      </c>
      <c r="C19" s="134">
        <v>1.6295587014481549E-3</v>
      </c>
      <c r="D19" s="134">
        <v>5.2181017178447664E-3</v>
      </c>
      <c r="E19" s="134">
        <v>1.9765536810018051E-3</v>
      </c>
    </row>
  </sheetData>
  <hyperlinks>
    <hyperlink ref="A1" location="Forside!A1" display="Til forsiden" xr:uid="{6ECCF78E-87E2-4ADB-A2EB-A048AF3607AB}"/>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00645-2CE5-4B2F-9F10-5CBC4D28801C}">
  <dimension ref="A1:F20"/>
  <sheetViews>
    <sheetView workbookViewId="0">
      <selection activeCell="A3" sqref="A3"/>
    </sheetView>
  </sheetViews>
  <sheetFormatPr defaultRowHeight="15"/>
  <cols>
    <col min="1" max="1" width="27.42578125" customWidth="1"/>
  </cols>
  <sheetData>
    <row r="1" spans="1:6">
      <c r="A1" s="2" t="s">
        <v>63</v>
      </c>
    </row>
    <row r="4" spans="1:6">
      <c r="A4" t="s">
        <v>444</v>
      </c>
    </row>
    <row r="5" spans="1:6" ht="28.5" customHeight="1">
      <c r="A5" s="34"/>
      <c r="B5" s="34" t="s">
        <v>103</v>
      </c>
      <c r="C5" s="34">
        <v>1</v>
      </c>
      <c r="D5" s="34">
        <v>2</v>
      </c>
      <c r="E5" s="34">
        <v>3</v>
      </c>
      <c r="F5" s="34" t="s">
        <v>310</v>
      </c>
    </row>
    <row r="6" spans="1:6">
      <c r="A6" s="199" t="s">
        <v>6</v>
      </c>
      <c r="B6" s="46"/>
      <c r="C6" s="46"/>
      <c r="D6" s="46"/>
      <c r="E6" s="46"/>
      <c r="F6" s="46"/>
    </row>
    <row r="7" spans="1:6">
      <c r="A7" s="35" t="s">
        <v>103</v>
      </c>
      <c r="B7" s="204">
        <v>32812</v>
      </c>
      <c r="C7" s="204">
        <v>27059</v>
      </c>
      <c r="D7" s="204">
        <v>4193</v>
      </c>
      <c r="E7" s="204">
        <v>1005</v>
      </c>
      <c r="F7" s="204">
        <v>555</v>
      </c>
    </row>
    <row r="8" spans="1:6" ht="15.75" thickBot="1">
      <c r="A8" s="37" t="s">
        <v>309</v>
      </c>
      <c r="B8" s="115">
        <v>7626</v>
      </c>
      <c r="C8" s="115">
        <v>5730</v>
      </c>
      <c r="D8" s="115">
        <v>1276</v>
      </c>
      <c r="E8" s="115">
        <v>391</v>
      </c>
      <c r="F8" s="115">
        <v>229</v>
      </c>
    </row>
    <row r="9" spans="1:6" ht="15.75" thickBot="1">
      <c r="A9" s="61" t="s">
        <v>238</v>
      </c>
      <c r="B9" s="113">
        <v>8978</v>
      </c>
      <c r="C9" s="113">
        <v>7151</v>
      </c>
      <c r="D9" s="113">
        <v>1306</v>
      </c>
      <c r="E9" s="113">
        <v>344</v>
      </c>
      <c r="F9" s="113">
        <v>177</v>
      </c>
    </row>
    <row r="10" spans="1:6" ht="15.75" thickBot="1">
      <c r="A10" s="61" t="s">
        <v>83</v>
      </c>
      <c r="B10" s="113">
        <v>8597</v>
      </c>
      <c r="C10" s="113">
        <v>7314</v>
      </c>
      <c r="D10" s="113">
        <v>1000</v>
      </c>
      <c r="E10" s="113">
        <v>186</v>
      </c>
      <c r="F10" s="113">
        <v>97</v>
      </c>
    </row>
    <row r="11" spans="1:6" ht="15.75" thickBot="1">
      <c r="A11" s="61" t="s">
        <v>84</v>
      </c>
      <c r="B11" s="113">
        <v>5757</v>
      </c>
      <c r="C11" s="113">
        <v>5144</v>
      </c>
      <c r="D11" s="113">
        <v>494</v>
      </c>
      <c r="E11" s="113">
        <v>71</v>
      </c>
      <c r="F11" s="113">
        <v>48</v>
      </c>
    </row>
    <row r="12" spans="1:6">
      <c r="A12" s="63" t="s">
        <v>381</v>
      </c>
      <c r="B12" s="114">
        <v>1854</v>
      </c>
      <c r="C12" s="114">
        <v>1720</v>
      </c>
      <c r="D12" s="114">
        <v>117</v>
      </c>
      <c r="E12" s="114">
        <v>13</v>
      </c>
      <c r="F12" s="141">
        <v>4</v>
      </c>
    </row>
    <row r="13" spans="1:6">
      <c r="A13" s="199" t="s">
        <v>339</v>
      </c>
      <c r="B13" s="202"/>
      <c r="C13" s="202"/>
      <c r="D13" s="202"/>
      <c r="E13" s="202"/>
      <c r="F13" s="202"/>
    </row>
    <row r="14" spans="1:6">
      <c r="A14" s="35" t="s">
        <v>103</v>
      </c>
      <c r="B14" s="167">
        <v>3.9359254558845758E-2</v>
      </c>
      <c r="C14" s="167">
        <v>3.2458310042295727E-2</v>
      </c>
      <c r="D14" s="167">
        <v>5.0296645850676659E-3</v>
      </c>
      <c r="E14" s="167">
        <v>1.205536109704985E-3</v>
      </c>
      <c r="F14" s="167">
        <v>6.6574382177738008E-4</v>
      </c>
    </row>
    <row r="15" spans="1:6" ht="15.75" thickBot="1">
      <c r="A15" s="37" t="s">
        <v>309</v>
      </c>
      <c r="B15" s="203">
        <v>6.0859017126075367E-2</v>
      </c>
      <c r="C15" s="203">
        <v>4.572805771471438E-2</v>
      </c>
      <c r="D15" s="203">
        <v>1.018307184013535E-2</v>
      </c>
      <c r="E15" s="203">
        <v>3.120361355401976E-3</v>
      </c>
      <c r="F15" s="203">
        <v>1.827526215823664E-3</v>
      </c>
    </row>
    <row r="16" spans="1:6" ht="15.75" thickBot="1">
      <c r="A16" s="61" t="s">
        <v>238</v>
      </c>
      <c r="B16" s="135">
        <v>6.361285294221844E-2</v>
      </c>
      <c r="C16" s="135">
        <v>5.066780033301449E-2</v>
      </c>
      <c r="D16" s="135">
        <v>9.253551564105289E-3</v>
      </c>
      <c r="E16" s="135">
        <v>2.437382647819464E-3</v>
      </c>
      <c r="F16" s="135">
        <v>1.2541183972792011E-3</v>
      </c>
    </row>
    <row r="17" spans="1:6" ht="15.75" thickBot="1">
      <c r="A17" s="61" t="s">
        <v>83</v>
      </c>
      <c r="B17" s="135">
        <v>5.3995151301988467E-2</v>
      </c>
      <c r="C17" s="135">
        <v>4.5937017171425343E-2</v>
      </c>
      <c r="D17" s="135">
        <v>6.2806969061287039E-3</v>
      </c>
      <c r="E17" s="135">
        <v>1.168209624539939E-3</v>
      </c>
      <c r="F17" s="135">
        <v>6.0922759989448429E-4</v>
      </c>
    </row>
    <row r="18" spans="1:6" ht="15.75" thickBot="1">
      <c r="A18" s="61" t="s">
        <v>84</v>
      </c>
      <c r="B18" s="135">
        <v>3.1925512682585977E-2</v>
      </c>
      <c r="C18" s="135">
        <v>2.852611381608864E-2</v>
      </c>
      <c r="D18" s="135">
        <v>2.7394829364595229E-3</v>
      </c>
      <c r="E18" s="135">
        <v>3.937313532158424E-4</v>
      </c>
      <c r="F18" s="135">
        <v>2.6618457682197802E-4</v>
      </c>
    </row>
    <row r="19" spans="1:6">
      <c r="A19" s="63" t="s">
        <v>381</v>
      </c>
      <c r="B19" s="136">
        <v>8.1434011657274385E-3</v>
      </c>
      <c r="C19" s="136">
        <v>7.5548274029402333E-3</v>
      </c>
      <c r="D19" s="136">
        <v>5.1390395706046941E-4</v>
      </c>
      <c r="E19" s="136">
        <v>5.7100439673385487E-5</v>
      </c>
      <c r="F19" s="142">
        <v>1.7569366053349379E-5</v>
      </c>
    </row>
    <row r="20" spans="1:6">
      <c r="A20" s="1" t="s">
        <v>300</v>
      </c>
    </row>
  </sheetData>
  <hyperlinks>
    <hyperlink ref="A1" location="Forside!A1" display="Til forsiden" xr:uid="{81A3FAAB-1B67-47F4-AB17-32C73EDA5965}"/>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A48DC-8234-4E2C-A6F5-E24956911671}">
  <dimension ref="A1:D19"/>
  <sheetViews>
    <sheetView workbookViewId="0">
      <selection activeCell="A3" sqref="A3"/>
    </sheetView>
  </sheetViews>
  <sheetFormatPr defaultRowHeight="15"/>
  <cols>
    <col min="1" max="1" width="27.42578125" customWidth="1"/>
    <col min="2" max="4" width="12.42578125" customWidth="1"/>
  </cols>
  <sheetData>
    <row r="1" spans="1:4">
      <c r="A1" s="2" t="s">
        <v>63</v>
      </c>
    </row>
    <row r="4" spans="1:4">
      <c r="A4" t="s">
        <v>445</v>
      </c>
    </row>
    <row r="5" spans="1:4" ht="28.5" customHeight="1">
      <c r="A5" s="34"/>
      <c r="B5" s="34" t="s">
        <v>103</v>
      </c>
      <c r="C5" s="34" t="s">
        <v>9</v>
      </c>
      <c r="D5" s="34" t="s">
        <v>10</v>
      </c>
    </row>
    <row r="6" spans="1:4">
      <c r="A6" s="199" t="s">
        <v>6</v>
      </c>
      <c r="B6" s="46"/>
      <c r="C6" s="46"/>
      <c r="D6" s="46"/>
    </row>
    <row r="7" spans="1:4">
      <c r="A7" s="35" t="s">
        <v>103</v>
      </c>
      <c r="B7" s="201">
        <v>32812</v>
      </c>
      <c r="C7" s="201">
        <v>24734</v>
      </c>
      <c r="D7" s="201">
        <v>8078</v>
      </c>
    </row>
    <row r="8" spans="1:4" ht="15.75" thickBot="1">
      <c r="A8" s="37" t="s">
        <v>309</v>
      </c>
      <c r="B8" s="30">
        <v>7626</v>
      </c>
      <c r="C8" s="30">
        <v>6102</v>
      </c>
      <c r="D8" s="30">
        <v>1524</v>
      </c>
    </row>
    <row r="9" spans="1:4" ht="15.75" thickBot="1">
      <c r="A9" s="61" t="s">
        <v>238</v>
      </c>
      <c r="B9" s="84">
        <v>8978</v>
      </c>
      <c r="C9" s="84">
        <v>6798</v>
      </c>
      <c r="D9" s="84">
        <v>2180</v>
      </c>
    </row>
    <row r="10" spans="1:4" ht="15.75" thickBot="1">
      <c r="A10" s="61" t="s">
        <v>83</v>
      </c>
      <c r="B10" s="84">
        <v>8597</v>
      </c>
      <c r="C10" s="84">
        <v>6352</v>
      </c>
      <c r="D10" s="84">
        <v>2245</v>
      </c>
    </row>
    <row r="11" spans="1:4" ht="15.75" thickBot="1">
      <c r="A11" s="61" t="s">
        <v>84</v>
      </c>
      <c r="B11" s="84">
        <v>5757</v>
      </c>
      <c r="C11" s="84">
        <v>4213</v>
      </c>
      <c r="D11" s="84">
        <v>1544</v>
      </c>
    </row>
    <row r="12" spans="1:4">
      <c r="A12" s="63" t="s">
        <v>381</v>
      </c>
      <c r="B12" s="32">
        <v>1854</v>
      </c>
      <c r="C12" s="32">
        <v>1269</v>
      </c>
      <c r="D12" s="32">
        <v>585</v>
      </c>
    </row>
    <row r="13" spans="1:4">
      <c r="A13" s="199" t="s">
        <v>339</v>
      </c>
      <c r="B13" s="46"/>
      <c r="C13" s="46"/>
      <c r="D13" s="46"/>
    </row>
    <row r="14" spans="1:4">
      <c r="A14" s="35" t="s">
        <v>103</v>
      </c>
      <c r="B14" s="167">
        <v>3.9359254558845758E-2</v>
      </c>
      <c r="C14" s="167">
        <v>6.4640899860703482E-2</v>
      </c>
      <c r="D14" s="167">
        <v>1.7910633080349521E-2</v>
      </c>
    </row>
    <row r="15" spans="1:4" ht="15.75" thickBot="1">
      <c r="A15" s="37" t="s">
        <v>309</v>
      </c>
      <c r="B15" s="200">
        <v>6.0859017126075367E-2</v>
      </c>
      <c r="C15" s="200">
        <v>9.6694450606915353E-2</v>
      </c>
      <c r="D15" s="200">
        <v>2.4501607717041799E-2</v>
      </c>
    </row>
    <row r="16" spans="1:4" ht="15.75" thickBot="1">
      <c r="A16" s="61" t="s">
        <v>238</v>
      </c>
      <c r="B16" s="118">
        <v>6.361285294221844E-2</v>
      </c>
      <c r="C16" s="118">
        <v>9.4206011557489505E-2</v>
      </c>
      <c r="D16" s="118">
        <v>3.1606112448168883E-2</v>
      </c>
    </row>
    <row r="17" spans="1:4" ht="15.75" thickBot="1">
      <c r="A17" s="61" t="s">
        <v>83</v>
      </c>
      <c r="B17" s="118">
        <v>5.3995151301988467E-2</v>
      </c>
      <c r="C17" s="118">
        <v>8.2991455224855626E-2</v>
      </c>
      <c r="D17" s="118">
        <v>2.715287856797291E-2</v>
      </c>
    </row>
    <row r="18" spans="1:4" ht="15.75" thickBot="1">
      <c r="A18" s="61" t="s">
        <v>84</v>
      </c>
      <c r="B18" s="118">
        <v>3.1925512682585977E-2</v>
      </c>
      <c r="C18" s="118">
        <v>5.0615118458359358E-2</v>
      </c>
      <c r="D18" s="118">
        <v>1.590277062519312E-2</v>
      </c>
    </row>
    <row r="19" spans="1:4">
      <c r="A19" s="63" t="s">
        <v>381</v>
      </c>
      <c r="B19" s="134">
        <v>8.1434011657274385E-3</v>
      </c>
      <c r="C19" s="134">
        <v>1.448696287501712E-2</v>
      </c>
      <c r="D19" s="134">
        <v>4.1763937375511343E-3</v>
      </c>
    </row>
  </sheetData>
  <hyperlinks>
    <hyperlink ref="A1" location="Forside!A1" display="Til forsiden" xr:uid="{3C9960D3-1D85-4460-A942-FFD909F45F5F}"/>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82A00-E657-453E-8CC8-5D7C6981A8D6}">
  <dimension ref="A1:D15"/>
  <sheetViews>
    <sheetView workbookViewId="0">
      <selection activeCell="A3" sqref="A3"/>
    </sheetView>
  </sheetViews>
  <sheetFormatPr defaultRowHeight="15"/>
  <cols>
    <col min="1" max="1" width="27.42578125" customWidth="1"/>
    <col min="2" max="4" width="12.42578125" customWidth="1"/>
  </cols>
  <sheetData>
    <row r="1" spans="1:4">
      <c r="A1" s="2" t="s">
        <v>63</v>
      </c>
    </row>
    <row r="4" spans="1:4">
      <c r="A4" t="s">
        <v>446</v>
      </c>
    </row>
    <row r="5" spans="1:4" ht="28.5" customHeight="1">
      <c r="A5" s="34"/>
      <c r="B5" s="34" t="s">
        <v>103</v>
      </c>
      <c r="C5" s="34" t="s">
        <v>9</v>
      </c>
      <c r="D5" s="34" t="s">
        <v>10</v>
      </c>
    </row>
    <row r="6" spans="1:4">
      <c r="A6" s="46" t="s">
        <v>6</v>
      </c>
      <c r="B6" s="27"/>
      <c r="C6" s="27"/>
      <c r="D6" s="27"/>
    </row>
    <row r="7" spans="1:4">
      <c r="A7" s="35" t="s">
        <v>103</v>
      </c>
      <c r="B7" s="201">
        <v>32812</v>
      </c>
      <c r="C7" s="201">
        <v>24734</v>
      </c>
      <c r="D7" s="201">
        <v>8078</v>
      </c>
    </row>
    <row r="8" spans="1:4" ht="15.75" thickBot="1">
      <c r="A8" s="37" t="s">
        <v>311</v>
      </c>
      <c r="B8" s="30">
        <v>17503</v>
      </c>
      <c r="C8" s="30">
        <v>12665</v>
      </c>
      <c r="D8" s="30">
        <v>4838</v>
      </c>
    </row>
    <row r="9" spans="1:4" ht="15.75" thickBot="1">
      <c r="A9" s="61" t="s">
        <v>106</v>
      </c>
      <c r="B9" s="84">
        <v>9646</v>
      </c>
      <c r="C9" s="84">
        <v>7625</v>
      </c>
      <c r="D9" s="84">
        <v>2022</v>
      </c>
    </row>
    <row r="10" spans="1:4">
      <c r="A10" s="63" t="s">
        <v>107</v>
      </c>
      <c r="B10" s="32">
        <v>5663</v>
      </c>
      <c r="C10" s="32">
        <v>4444</v>
      </c>
      <c r="D10" s="32">
        <v>1219</v>
      </c>
    </row>
    <row r="11" spans="1:4">
      <c r="A11" s="46" t="s">
        <v>339</v>
      </c>
      <c r="B11" s="46"/>
      <c r="C11" s="46"/>
      <c r="D11" s="46"/>
    </row>
    <row r="12" spans="1:4">
      <c r="A12" s="35" t="s">
        <v>103</v>
      </c>
      <c r="B12" s="206">
        <v>3.9359254558845758E-2</v>
      </c>
      <c r="C12" s="206">
        <v>6.4640899860703482E-2</v>
      </c>
      <c r="D12" s="206">
        <v>1.7910633080349521E-2</v>
      </c>
    </row>
    <row r="13" spans="1:4" ht="15.75" thickBot="1">
      <c r="A13" s="37" t="s">
        <v>311</v>
      </c>
      <c r="B13" s="208">
        <v>2.9502786271251011E-2</v>
      </c>
      <c r="C13" s="208">
        <v>4.7713949878690147E-2</v>
      </c>
      <c r="D13" s="208">
        <v>1.475764878138059E-2</v>
      </c>
    </row>
    <row r="14" spans="1:4" ht="15.75" thickBot="1">
      <c r="A14" s="61" t="s">
        <v>106</v>
      </c>
      <c r="B14" s="138">
        <v>5.0569867782286393E-2</v>
      </c>
      <c r="C14" s="138">
        <v>8.2793142013312046E-2</v>
      </c>
      <c r="D14" s="138">
        <v>2.0486776348467801E-2</v>
      </c>
    </row>
    <row r="15" spans="1:4">
      <c r="A15" s="63" t="s">
        <v>107</v>
      </c>
      <c r="B15" s="139">
        <v>0.11407678981507589</v>
      </c>
      <c r="C15" s="139">
        <v>0.1770235818992989</v>
      </c>
      <c r="D15" s="139">
        <v>4.967805037085337E-2</v>
      </c>
    </row>
  </sheetData>
  <hyperlinks>
    <hyperlink ref="A1" location="Forside!A1" display="Til forsiden" xr:uid="{4F0E9D71-7621-4C78-8F34-C640A699EE29}"/>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FD0B9-AD7B-4089-9F46-53918BE9AF46}">
  <dimension ref="A1:C10"/>
  <sheetViews>
    <sheetView workbookViewId="0">
      <selection activeCell="A3" sqref="A3"/>
    </sheetView>
  </sheetViews>
  <sheetFormatPr defaultRowHeight="15"/>
  <cols>
    <col min="1" max="1" width="27.5703125" customWidth="1"/>
    <col min="2" max="3" width="17.85546875" customWidth="1"/>
  </cols>
  <sheetData>
    <row r="1" spans="1:3">
      <c r="A1" s="2" t="s">
        <v>63</v>
      </c>
    </row>
    <row r="4" spans="1:3">
      <c r="A4" t="s">
        <v>447</v>
      </c>
    </row>
    <row r="5" spans="1:3" ht="28.5" customHeight="1">
      <c r="A5" s="34"/>
      <c r="B5" s="34" t="s">
        <v>330</v>
      </c>
      <c r="C5" s="34" t="s">
        <v>340</v>
      </c>
    </row>
    <row r="6" spans="1:3" ht="15.75" thickBot="1">
      <c r="A6" s="37" t="s">
        <v>316</v>
      </c>
      <c r="B6" s="30">
        <v>41087</v>
      </c>
      <c r="C6" s="30">
        <v>150995</v>
      </c>
    </row>
    <row r="7" spans="1:3" ht="15.75" thickBot="1">
      <c r="A7" s="61" t="s">
        <v>317</v>
      </c>
      <c r="B7" s="84">
        <v>32812</v>
      </c>
      <c r="C7" s="84">
        <v>129869</v>
      </c>
    </row>
    <row r="8" spans="1:3" ht="15.75" thickBot="1">
      <c r="A8" s="61" t="s">
        <v>318</v>
      </c>
      <c r="B8" s="112">
        <v>1.2521943191515299</v>
      </c>
      <c r="C8" s="112">
        <v>1.162671615243053</v>
      </c>
    </row>
    <row r="9" spans="1:3" ht="15.75" thickBot="1">
      <c r="A9" s="61" t="s">
        <v>320</v>
      </c>
      <c r="B9" s="85">
        <v>4.9285434964625612E-2</v>
      </c>
      <c r="C9" s="85">
        <v>3.6371278745703346E-2</v>
      </c>
    </row>
    <row r="10" spans="1:3" ht="15.75" thickBot="1">
      <c r="A10" s="61" t="s">
        <v>321</v>
      </c>
      <c r="B10" s="85">
        <v>3.9359254558845758E-2</v>
      </c>
      <c r="C10" s="85">
        <v>3.1282503390349013E-2</v>
      </c>
    </row>
  </sheetData>
  <hyperlinks>
    <hyperlink ref="A1" location="Forside!A1" display="Til forsiden" xr:uid="{80C9CC24-B743-4B1B-B550-679FB44D24B8}"/>
  </hyperlink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D3380-090D-4C42-BC87-15CD3C30922E}">
  <dimension ref="A1:G8"/>
  <sheetViews>
    <sheetView workbookViewId="0">
      <selection activeCell="A3" sqref="A3"/>
    </sheetView>
  </sheetViews>
  <sheetFormatPr defaultRowHeight="15"/>
  <cols>
    <col min="1" max="1" width="27.42578125" customWidth="1"/>
    <col min="2" max="7" width="15.42578125" customWidth="1"/>
  </cols>
  <sheetData>
    <row r="1" spans="1:7">
      <c r="A1" s="2" t="s">
        <v>63</v>
      </c>
    </row>
    <row r="4" spans="1:7">
      <c r="A4" t="s">
        <v>448</v>
      </c>
    </row>
    <row r="5" spans="1:7" ht="28.5" customHeight="1">
      <c r="A5" s="34"/>
      <c r="B5" s="34" t="s">
        <v>2</v>
      </c>
      <c r="C5" s="34" t="s">
        <v>3</v>
      </c>
      <c r="D5" s="34" t="s">
        <v>4</v>
      </c>
      <c r="E5" s="34" t="s">
        <v>14</v>
      </c>
      <c r="F5" s="34" t="s">
        <v>15</v>
      </c>
      <c r="G5" s="34" t="s">
        <v>16</v>
      </c>
    </row>
    <row r="6" spans="1:7" ht="15.75" thickBot="1">
      <c r="A6" s="37" t="s">
        <v>316</v>
      </c>
      <c r="B6" s="30">
        <v>41087</v>
      </c>
      <c r="C6" s="30">
        <v>19165</v>
      </c>
      <c r="D6" s="30">
        <v>4925</v>
      </c>
      <c r="E6" s="30">
        <v>6911</v>
      </c>
      <c r="F6" s="30">
        <v>7487</v>
      </c>
      <c r="G6" s="30">
        <v>2599</v>
      </c>
    </row>
    <row r="7" spans="1:7" ht="15.75" thickBot="1">
      <c r="A7" s="61" t="s">
        <v>317</v>
      </c>
      <c r="B7" s="84">
        <v>32812</v>
      </c>
      <c r="C7" s="84">
        <v>15073</v>
      </c>
      <c r="D7" s="84">
        <v>3956</v>
      </c>
      <c r="E7" s="84">
        <v>5564</v>
      </c>
      <c r="F7" s="84">
        <v>6033</v>
      </c>
      <c r="G7" s="84">
        <v>2186</v>
      </c>
    </row>
    <row r="8" spans="1:7" ht="15.75" thickBot="1">
      <c r="A8" s="61" t="s">
        <v>318</v>
      </c>
      <c r="B8" s="112">
        <v>1.2521943191515299</v>
      </c>
      <c r="C8" s="112">
        <v>1.271478803157964</v>
      </c>
      <c r="D8" s="112">
        <v>1.244944388270981</v>
      </c>
      <c r="E8" s="112">
        <v>1.242092020129403</v>
      </c>
      <c r="F8" s="112">
        <v>1.241007790485662</v>
      </c>
      <c r="G8" s="112">
        <v>1.1889295516925891</v>
      </c>
    </row>
  </sheetData>
  <hyperlinks>
    <hyperlink ref="A1" location="Forside!A1" display="Til forsiden" xr:uid="{46AAD04F-A831-48CD-95C6-F9612176EF07}"/>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D105"/>
  <sheetViews>
    <sheetView workbookViewId="0">
      <selection activeCell="E30" sqref="E30"/>
    </sheetView>
  </sheetViews>
  <sheetFormatPr defaultRowHeight="15"/>
  <cols>
    <col min="1" max="1" width="27.42578125" customWidth="1"/>
    <col min="2" max="2" width="13.42578125" bestFit="1" customWidth="1"/>
    <col min="3" max="3" width="17.7109375" bestFit="1" customWidth="1"/>
    <col min="4" max="4" width="20.140625" customWidth="1"/>
  </cols>
  <sheetData>
    <row r="1" spans="1:4">
      <c r="A1" s="2" t="s">
        <v>63</v>
      </c>
    </row>
    <row r="4" spans="1:4">
      <c r="A4" t="s">
        <v>449</v>
      </c>
    </row>
    <row r="5" spans="1:4" ht="28.5" customHeight="1">
      <c r="A5" s="116" t="s">
        <v>109</v>
      </c>
      <c r="B5" s="95" t="s">
        <v>341</v>
      </c>
      <c r="C5" s="95" t="s">
        <v>342</v>
      </c>
      <c r="D5" s="95" t="s">
        <v>343</v>
      </c>
    </row>
    <row r="6" spans="1:4">
      <c r="A6" s="46"/>
      <c r="B6" s="150"/>
      <c r="C6" s="150" t="s">
        <v>6</v>
      </c>
      <c r="D6" s="150" t="s">
        <v>6</v>
      </c>
    </row>
    <row r="7" spans="1:4">
      <c r="A7" s="35" t="s">
        <v>103</v>
      </c>
      <c r="B7" s="204">
        <v>972397</v>
      </c>
      <c r="C7" s="204">
        <v>569367</v>
      </c>
      <c r="D7" s="213">
        <v>1.70785626845251</v>
      </c>
    </row>
    <row r="8" spans="1:4" ht="15.75" thickBot="1">
      <c r="A8" s="68" t="s">
        <v>110</v>
      </c>
      <c r="B8" s="216">
        <v>13046</v>
      </c>
      <c r="C8" s="216">
        <v>6745</v>
      </c>
      <c r="D8" s="214">
        <v>1.9341734618235731</v>
      </c>
    </row>
    <row r="9" spans="1:4" ht="15.75" thickBot="1">
      <c r="A9" s="48" t="s">
        <v>271</v>
      </c>
      <c r="B9" s="217">
        <v>3245</v>
      </c>
      <c r="C9" s="217">
        <v>1856</v>
      </c>
      <c r="D9" s="215">
        <v>1.748383620689655</v>
      </c>
    </row>
    <row r="10" spans="1:4" ht="15.75" thickBot="1">
      <c r="A10" s="48" t="s">
        <v>112</v>
      </c>
      <c r="B10" s="217">
        <v>2824</v>
      </c>
      <c r="C10" s="217">
        <v>1926</v>
      </c>
      <c r="D10" s="215">
        <v>1.4662512980269991</v>
      </c>
    </row>
    <row r="11" spans="1:4" ht="15.75" thickBot="1">
      <c r="A11" s="48" t="s">
        <v>113</v>
      </c>
      <c r="B11" s="217">
        <v>23856</v>
      </c>
      <c r="C11" s="217">
        <v>13098</v>
      </c>
      <c r="D11" s="215">
        <v>1.8213467704993129</v>
      </c>
    </row>
    <row r="12" spans="1:4" ht="15.75" thickBot="1">
      <c r="A12" s="48" t="s">
        <v>114</v>
      </c>
      <c r="B12" s="217">
        <v>3933</v>
      </c>
      <c r="C12" s="217">
        <v>2567</v>
      </c>
      <c r="D12" s="215">
        <v>1.5321386832878849</v>
      </c>
    </row>
    <row r="13" spans="1:4" ht="15.75" thickBot="1">
      <c r="A13" s="48" t="s">
        <v>115</v>
      </c>
      <c r="B13" s="217">
        <v>3523</v>
      </c>
      <c r="C13" s="217">
        <v>2438</v>
      </c>
      <c r="D13" s="215">
        <v>1.445036915504512</v>
      </c>
    </row>
    <row r="14" spans="1:4" ht="15.75" thickBot="1">
      <c r="A14" s="48" t="s">
        <v>116</v>
      </c>
      <c r="B14" s="217">
        <v>20451</v>
      </c>
      <c r="C14" s="217">
        <v>9946</v>
      </c>
      <c r="D14" s="215">
        <v>2.0562034988940279</v>
      </c>
    </row>
    <row r="15" spans="1:4" ht="15.75" thickBot="1">
      <c r="A15" s="48" t="s">
        <v>117</v>
      </c>
      <c r="B15" s="217">
        <v>3250</v>
      </c>
      <c r="C15" s="217">
        <v>2204</v>
      </c>
      <c r="D15" s="215">
        <v>1.47459165154265</v>
      </c>
    </row>
    <row r="16" spans="1:4" ht="15.75" thickBot="1">
      <c r="A16" s="48" t="s">
        <v>118</v>
      </c>
      <c r="B16" s="217">
        <v>1722</v>
      </c>
      <c r="C16" s="217">
        <v>929</v>
      </c>
      <c r="D16" s="215">
        <v>1.853606027987083</v>
      </c>
    </row>
    <row r="17" spans="1:4" ht="15.75" thickBot="1">
      <c r="A17" s="48" t="s">
        <v>119</v>
      </c>
      <c r="B17" s="217">
        <v>4635</v>
      </c>
      <c r="C17" s="217">
        <v>2656</v>
      </c>
      <c r="D17" s="215">
        <v>1.745105421686747</v>
      </c>
    </row>
    <row r="18" spans="1:4" ht="15.75" thickBot="1">
      <c r="A18" s="48" t="s">
        <v>120</v>
      </c>
      <c r="B18" s="217">
        <v>23706</v>
      </c>
      <c r="C18" s="217">
        <v>14722</v>
      </c>
      <c r="D18" s="215">
        <v>1.6102431734818641</v>
      </c>
    </row>
    <row r="19" spans="1:4" ht="15.75" thickBot="1">
      <c r="A19" s="48" t="s">
        <v>121</v>
      </c>
      <c r="B19" s="217">
        <v>248</v>
      </c>
      <c r="C19" s="217">
        <v>183</v>
      </c>
      <c r="D19" s="215">
        <v>1.355191256830601</v>
      </c>
    </row>
    <row r="20" spans="1:4" ht="15.75" thickBot="1">
      <c r="A20" s="48" t="s">
        <v>122</v>
      </c>
      <c r="B20" s="217">
        <v>3287</v>
      </c>
      <c r="C20" s="217">
        <v>2095</v>
      </c>
      <c r="D20" s="215">
        <v>1.568973747016706</v>
      </c>
    </row>
    <row r="21" spans="1:4" ht="15.75" thickBot="1">
      <c r="A21" s="48" t="s">
        <v>123</v>
      </c>
      <c r="B21" s="217">
        <v>3962</v>
      </c>
      <c r="C21" s="217">
        <v>2374</v>
      </c>
      <c r="D21" s="215">
        <v>1.668913226621735</v>
      </c>
    </row>
    <row r="22" spans="1:4" ht="15.75" thickBot="1">
      <c r="A22" s="48" t="s">
        <v>124</v>
      </c>
      <c r="B22" s="217">
        <v>9827</v>
      </c>
      <c r="C22" s="217">
        <v>5104</v>
      </c>
      <c r="D22" s="215">
        <v>1.925352664576802</v>
      </c>
    </row>
    <row r="23" spans="1:4" ht="15.75" thickBot="1">
      <c r="A23" s="48" t="s">
        <v>125</v>
      </c>
      <c r="B23" s="217">
        <v>11529</v>
      </c>
      <c r="C23" s="217">
        <v>6934</v>
      </c>
      <c r="D23" s="215">
        <v>1.662676665705221</v>
      </c>
    </row>
    <row r="24" spans="1:4" ht="15.75" thickBot="1">
      <c r="A24" s="48" t="s">
        <v>126</v>
      </c>
      <c r="B24" s="217">
        <v>9374</v>
      </c>
      <c r="C24" s="217">
        <v>5545</v>
      </c>
      <c r="D24" s="215">
        <v>1.690532010820559</v>
      </c>
    </row>
    <row r="25" spans="1:4" ht="15.75" thickBot="1">
      <c r="A25" s="48" t="s">
        <v>127</v>
      </c>
      <c r="B25" s="217">
        <v>10799</v>
      </c>
      <c r="C25" s="217">
        <v>7179</v>
      </c>
      <c r="D25" s="215">
        <v>1.504248502576961</v>
      </c>
    </row>
    <row r="26" spans="1:4" ht="15.75" thickBot="1">
      <c r="A26" s="48" t="s">
        <v>128</v>
      </c>
      <c r="B26" s="217">
        <v>5728</v>
      </c>
      <c r="C26" s="217">
        <v>3198</v>
      </c>
      <c r="D26" s="215">
        <v>1.791119449656035</v>
      </c>
    </row>
    <row r="27" spans="1:4" ht="15.75" thickBot="1">
      <c r="A27" s="48" t="s">
        <v>129</v>
      </c>
      <c r="B27" s="217">
        <v>9564</v>
      </c>
      <c r="C27" s="217">
        <v>4868</v>
      </c>
      <c r="D27" s="215">
        <v>1.9646672144617909</v>
      </c>
    </row>
    <row r="28" spans="1:4" ht="15.75" thickBot="1">
      <c r="A28" s="48" t="s">
        <v>130</v>
      </c>
      <c r="B28" s="217">
        <v>3927</v>
      </c>
      <c r="C28" s="217">
        <v>2712</v>
      </c>
      <c r="D28" s="215">
        <v>1.4480088495575221</v>
      </c>
    </row>
    <row r="29" spans="1:4" ht="15.75" thickBot="1">
      <c r="A29" s="48" t="s">
        <v>131</v>
      </c>
      <c r="B29" s="217">
        <v>2558</v>
      </c>
      <c r="C29" s="217">
        <v>1506</v>
      </c>
      <c r="D29" s="215">
        <v>1.6985391766268261</v>
      </c>
    </row>
    <row r="30" spans="1:4" ht="15.75" thickBot="1">
      <c r="A30" s="48" t="s">
        <v>132</v>
      </c>
      <c r="B30" s="217">
        <v>22174</v>
      </c>
      <c r="C30" s="217">
        <v>11534</v>
      </c>
      <c r="D30" s="215">
        <v>1.9224900294780649</v>
      </c>
    </row>
    <row r="31" spans="1:4" ht="15.75" thickBot="1">
      <c r="A31" s="48" t="s">
        <v>133</v>
      </c>
      <c r="B31" s="217">
        <v>7937</v>
      </c>
      <c r="C31" s="217">
        <v>4394</v>
      </c>
      <c r="D31" s="215">
        <v>1.806326809285389</v>
      </c>
    </row>
    <row r="32" spans="1:4" ht="15.75" thickBot="1">
      <c r="A32" s="48" t="s">
        <v>134</v>
      </c>
      <c r="B32" s="217">
        <v>11217</v>
      </c>
      <c r="C32" s="217">
        <v>6015</v>
      </c>
      <c r="D32" s="215">
        <v>1.864837905236908</v>
      </c>
    </row>
    <row r="33" spans="1:4" ht="15.75" thickBot="1">
      <c r="A33" s="48" t="s">
        <v>135</v>
      </c>
      <c r="B33" s="217">
        <v>2254</v>
      </c>
      <c r="C33" s="217">
        <v>1419</v>
      </c>
      <c r="D33" s="215">
        <v>1.5884425651867511</v>
      </c>
    </row>
    <row r="34" spans="1:4" ht="15.75" thickBot="1">
      <c r="A34" s="48" t="s">
        <v>136</v>
      </c>
      <c r="B34" s="217">
        <v>7032</v>
      </c>
      <c r="C34" s="217">
        <v>4672</v>
      </c>
      <c r="D34" s="215">
        <v>1.5051369863013699</v>
      </c>
    </row>
    <row r="35" spans="1:4" ht="15.75" thickBot="1">
      <c r="A35" s="48" t="s">
        <v>137</v>
      </c>
      <c r="B35" s="217">
        <v>7946</v>
      </c>
      <c r="C35" s="217">
        <v>5205</v>
      </c>
      <c r="D35" s="215">
        <v>1.5266090297790591</v>
      </c>
    </row>
    <row r="36" spans="1:4" ht="15.75" thickBot="1">
      <c r="A36" s="48" t="s">
        <v>138</v>
      </c>
      <c r="B36" s="217">
        <v>3732</v>
      </c>
      <c r="C36" s="217">
        <v>2235</v>
      </c>
      <c r="D36" s="215">
        <v>1.669798657718121</v>
      </c>
    </row>
    <row r="37" spans="1:4" ht="15.75" thickBot="1">
      <c r="A37" s="48" t="s">
        <v>139</v>
      </c>
      <c r="B37" s="217">
        <v>2776</v>
      </c>
      <c r="C37" s="217">
        <v>2032</v>
      </c>
      <c r="D37" s="215">
        <v>1.366141732283465</v>
      </c>
    </row>
    <row r="38" spans="1:4" ht="15.75" thickBot="1">
      <c r="A38" s="48" t="s">
        <v>140</v>
      </c>
      <c r="B38" s="217">
        <v>14608</v>
      </c>
      <c r="C38" s="217">
        <v>8222</v>
      </c>
      <c r="D38" s="215">
        <v>1.7766966674774991</v>
      </c>
    </row>
    <row r="39" spans="1:4" ht="15.75" thickBot="1">
      <c r="A39" s="48" t="s">
        <v>141</v>
      </c>
      <c r="B39" s="217">
        <v>13627</v>
      </c>
      <c r="C39" s="217">
        <v>7349</v>
      </c>
      <c r="D39" s="215">
        <v>1.854265886515172</v>
      </c>
    </row>
    <row r="40" spans="1:4" ht="15.75" thickBot="1">
      <c r="A40" s="48" t="s">
        <v>142</v>
      </c>
      <c r="B40" s="217">
        <v>11380</v>
      </c>
      <c r="C40" s="217">
        <v>7264</v>
      </c>
      <c r="D40" s="215">
        <v>1.5666299559471371</v>
      </c>
    </row>
    <row r="41" spans="1:4" ht="15.75" thickBot="1">
      <c r="A41" s="48" t="s">
        <v>143</v>
      </c>
      <c r="B41" s="217">
        <v>7186</v>
      </c>
      <c r="C41" s="217">
        <v>4142</v>
      </c>
      <c r="D41" s="215">
        <v>1.734910671173346</v>
      </c>
    </row>
    <row r="42" spans="1:4" ht="15.75" thickBot="1">
      <c r="A42" s="48" t="s">
        <v>144</v>
      </c>
      <c r="B42" s="217">
        <v>6460</v>
      </c>
      <c r="C42" s="217">
        <v>4364</v>
      </c>
      <c r="D42" s="215">
        <v>1.480293308890926</v>
      </c>
    </row>
    <row r="43" spans="1:4" ht="15.75" thickBot="1">
      <c r="A43" s="48" t="s">
        <v>145</v>
      </c>
      <c r="B43" s="217">
        <v>11935</v>
      </c>
      <c r="C43" s="217">
        <v>7077</v>
      </c>
      <c r="D43" s="215">
        <v>1.6864490603363009</v>
      </c>
    </row>
    <row r="44" spans="1:4" ht="15.75" thickBot="1">
      <c r="A44" s="48" t="s">
        <v>146</v>
      </c>
      <c r="B44" s="217">
        <v>8060</v>
      </c>
      <c r="C44" s="217">
        <v>5205</v>
      </c>
      <c r="D44" s="215">
        <v>1.5485110470701251</v>
      </c>
    </row>
    <row r="45" spans="1:4" ht="15.75" thickBot="1">
      <c r="A45" s="48" t="s">
        <v>147</v>
      </c>
      <c r="B45" s="217">
        <v>12427</v>
      </c>
      <c r="C45" s="217">
        <v>7665</v>
      </c>
      <c r="D45" s="215">
        <v>1.6212654924983689</v>
      </c>
    </row>
    <row r="46" spans="1:4" ht="15.75" thickBot="1">
      <c r="A46" s="48" t="s">
        <v>148</v>
      </c>
      <c r="B46" s="217">
        <v>18295</v>
      </c>
      <c r="C46" s="217">
        <v>9653</v>
      </c>
      <c r="D46" s="215">
        <v>1.895265720501399</v>
      </c>
    </row>
    <row r="47" spans="1:4" ht="15.75" thickBot="1">
      <c r="A47" s="48" t="s">
        <v>149</v>
      </c>
      <c r="B47" s="217">
        <v>12412</v>
      </c>
      <c r="C47" s="217">
        <v>5804</v>
      </c>
      <c r="D47" s="215">
        <v>2.138525155065472</v>
      </c>
    </row>
    <row r="48" spans="1:4" ht="15.75" thickBot="1">
      <c r="A48" s="48" t="s">
        <v>150</v>
      </c>
      <c r="B48" s="217">
        <v>3753</v>
      </c>
      <c r="C48" s="217">
        <v>2349</v>
      </c>
      <c r="D48" s="215">
        <v>1.5977011494252871</v>
      </c>
    </row>
    <row r="49" spans="1:4" ht="15.75" thickBot="1">
      <c r="A49" s="48" t="s">
        <v>151</v>
      </c>
      <c r="B49" s="217">
        <v>4290</v>
      </c>
      <c r="C49" s="217">
        <v>2698</v>
      </c>
      <c r="D49" s="215">
        <v>1.59006671608599</v>
      </c>
    </row>
    <row r="50" spans="1:4" ht="15.75" thickBot="1">
      <c r="A50" s="48" t="s">
        <v>152</v>
      </c>
      <c r="B50" s="217">
        <v>10804</v>
      </c>
      <c r="C50" s="217">
        <v>4911</v>
      </c>
      <c r="D50" s="215">
        <v>2.1999592750967221</v>
      </c>
    </row>
    <row r="51" spans="1:4" ht="15.75" thickBot="1">
      <c r="A51" s="48" t="s">
        <v>153</v>
      </c>
      <c r="B51" s="217">
        <v>2071</v>
      </c>
      <c r="C51" s="217">
        <v>1576</v>
      </c>
      <c r="D51" s="215">
        <v>1.3140862944162439</v>
      </c>
    </row>
    <row r="52" spans="1:4" ht="15.75" thickBot="1">
      <c r="A52" s="48" t="s">
        <v>154</v>
      </c>
      <c r="B52" s="217">
        <v>5952</v>
      </c>
      <c r="C52" s="217">
        <v>3837</v>
      </c>
      <c r="D52" s="215">
        <v>1.551211884284597</v>
      </c>
    </row>
    <row r="53" spans="1:4" ht="15.75" thickBot="1">
      <c r="A53" s="48" t="s">
        <v>155</v>
      </c>
      <c r="B53" s="217">
        <v>2237</v>
      </c>
      <c r="C53" s="217">
        <v>1422</v>
      </c>
      <c r="D53" s="215">
        <v>1.5731364275668069</v>
      </c>
    </row>
    <row r="54" spans="1:4" ht="15.75" thickBot="1">
      <c r="A54" s="48" t="s">
        <v>156</v>
      </c>
      <c r="B54" s="217">
        <v>15475</v>
      </c>
      <c r="C54" s="217">
        <v>9402</v>
      </c>
      <c r="D54" s="215">
        <v>1.645926398638587</v>
      </c>
    </row>
    <row r="55" spans="1:4" ht="15.75" thickBot="1">
      <c r="A55" s="48" t="s">
        <v>157</v>
      </c>
      <c r="B55" s="217">
        <v>118693</v>
      </c>
      <c r="C55" s="217">
        <v>62711</v>
      </c>
      <c r="D55" s="215">
        <v>1.892698250705618</v>
      </c>
    </row>
    <row r="56" spans="1:4" ht="15.75" thickBot="1">
      <c r="A56" s="48" t="s">
        <v>158</v>
      </c>
      <c r="B56" s="217">
        <v>14407</v>
      </c>
      <c r="C56" s="217">
        <v>7791</v>
      </c>
      <c r="D56" s="215">
        <v>1.849184957001669</v>
      </c>
    </row>
    <row r="57" spans="1:4" ht="15.75" thickBot="1">
      <c r="A57" s="48" t="s">
        <v>159</v>
      </c>
      <c r="B57" s="217">
        <v>926</v>
      </c>
      <c r="C57" s="217">
        <v>675</v>
      </c>
      <c r="D57" s="215">
        <v>1.3718518518518521</v>
      </c>
    </row>
    <row r="58" spans="1:4" ht="15.75" thickBot="1">
      <c r="A58" s="48" t="s">
        <v>160</v>
      </c>
      <c r="B58" s="217">
        <v>1642</v>
      </c>
      <c r="C58" s="217">
        <v>911</v>
      </c>
      <c r="D58" s="215">
        <v>1.802414928649835</v>
      </c>
    </row>
    <row r="59" spans="1:4" ht="15.75" thickBot="1">
      <c r="A59" s="48" t="s">
        <v>161</v>
      </c>
      <c r="B59" s="217">
        <v>1021</v>
      </c>
      <c r="C59" s="217">
        <v>708</v>
      </c>
      <c r="D59" s="215">
        <v>1.442090395480226</v>
      </c>
    </row>
    <row r="60" spans="1:4" ht="15.75" thickBot="1">
      <c r="A60" s="48" t="s">
        <v>162</v>
      </c>
      <c r="B60" s="217">
        <v>5019</v>
      </c>
      <c r="C60" s="217">
        <v>3550</v>
      </c>
      <c r="D60" s="215">
        <v>1.413802816901409</v>
      </c>
    </row>
    <row r="61" spans="1:4" ht="15.75" thickBot="1">
      <c r="A61" s="48" t="s">
        <v>163</v>
      </c>
      <c r="B61" s="217">
        <v>10271</v>
      </c>
      <c r="C61" s="217">
        <v>5892</v>
      </c>
      <c r="D61" s="215">
        <v>1.7432111337406651</v>
      </c>
    </row>
    <row r="62" spans="1:4" ht="15.75" thickBot="1">
      <c r="A62" s="48" t="s">
        <v>164</v>
      </c>
      <c r="B62" s="217">
        <v>78</v>
      </c>
      <c r="C62" s="217">
        <v>60</v>
      </c>
      <c r="D62" s="215">
        <v>1.3</v>
      </c>
    </row>
    <row r="63" spans="1:4" ht="15.75" thickBot="1">
      <c r="A63" s="48" t="s">
        <v>165</v>
      </c>
      <c r="B63" s="217">
        <v>2864</v>
      </c>
      <c r="C63" s="217">
        <v>1917</v>
      </c>
      <c r="D63" s="215">
        <v>1.494001043296818</v>
      </c>
    </row>
    <row r="64" spans="1:4" ht="15.75" thickBot="1">
      <c r="A64" s="48" t="s">
        <v>166</v>
      </c>
      <c r="B64" s="217">
        <v>3808</v>
      </c>
      <c r="C64" s="217">
        <v>2439</v>
      </c>
      <c r="D64" s="215">
        <v>1.56129561295613</v>
      </c>
    </row>
    <row r="65" spans="1:4" ht="15.75" thickBot="1">
      <c r="A65" s="48" t="s">
        <v>167</v>
      </c>
      <c r="B65" s="217">
        <v>1290</v>
      </c>
      <c r="C65" s="217">
        <v>999</v>
      </c>
      <c r="D65" s="215">
        <v>1.2912912912912911</v>
      </c>
    </row>
    <row r="66" spans="1:4" ht="15.75" thickBot="1">
      <c r="A66" s="48" t="s">
        <v>168</v>
      </c>
      <c r="B66" s="217">
        <v>3632</v>
      </c>
      <c r="C66" s="217">
        <v>2377</v>
      </c>
      <c r="D66" s="215">
        <v>1.527976440891881</v>
      </c>
    </row>
    <row r="67" spans="1:4" ht="15.75" thickBot="1">
      <c r="A67" s="48" t="s">
        <v>169</v>
      </c>
      <c r="B67" s="217">
        <v>1760</v>
      </c>
      <c r="C67" s="217">
        <v>1191</v>
      </c>
      <c r="D67" s="215">
        <v>1.4777497900923591</v>
      </c>
    </row>
    <row r="68" spans="1:4" ht="15.75" thickBot="1">
      <c r="A68" s="48" t="s">
        <v>170</v>
      </c>
      <c r="B68" s="217">
        <v>10649</v>
      </c>
      <c r="C68" s="217">
        <v>6430</v>
      </c>
      <c r="D68" s="215">
        <v>1.6561430793157079</v>
      </c>
    </row>
    <row r="69" spans="1:4" ht="15.75" thickBot="1">
      <c r="A69" s="48" t="s">
        <v>171</v>
      </c>
      <c r="B69" s="217">
        <v>4322</v>
      </c>
      <c r="C69" s="217">
        <v>2695</v>
      </c>
      <c r="D69" s="215">
        <v>1.6037105751391461</v>
      </c>
    </row>
    <row r="70" spans="1:4" ht="15.75" thickBot="1">
      <c r="A70" s="48" t="s">
        <v>172</v>
      </c>
      <c r="B70" s="217">
        <v>2860</v>
      </c>
      <c r="C70" s="217">
        <v>1770</v>
      </c>
      <c r="D70" s="215">
        <v>1.615819209039548</v>
      </c>
    </row>
    <row r="71" spans="1:4" ht="15.75" thickBot="1">
      <c r="A71" s="48" t="s">
        <v>173</v>
      </c>
      <c r="B71" s="217">
        <v>41415</v>
      </c>
      <c r="C71" s="217">
        <v>24506</v>
      </c>
      <c r="D71" s="215">
        <v>1.68999428711336</v>
      </c>
    </row>
    <row r="72" spans="1:4" ht="15.75" thickBot="1">
      <c r="A72" s="48" t="s">
        <v>174</v>
      </c>
      <c r="B72" s="217">
        <v>2262</v>
      </c>
      <c r="C72" s="217">
        <v>1635</v>
      </c>
      <c r="D72" s="215">
        <v>1.3834862385321101</v>
      </c>
    </row>
    <row r="73" spans="1:4" ht="15.75" thickBot="1">
      <c r="A73" s="48" t="s">
        <v>175</v>
      </c>
      <c r="B73" s="217">
        <v>13904</v>
      </c>
      <c r="C73" s="217">
        <v>8491</v>
      </c>
      <c r="D73" s="215">
        <v>1.637498527853021</v>
      </c>
    </row>
    <row r="74" spans="1:4" ht="15.75" thickBot="1">
      <c r="A74" s="48" t="s">
        <v>176</v>
      </c>
      <c r="B74" s="217">
        <v>1521</v>
      </c>
      <c r="C74" s="217">
        <v>1052</v>
      </c>
      <c r="D74" s="215">
        <v>1.4458174904942971</v>
      </c>
    </row>
    <row r="75" spans="1:4" ht="15.75" thickBot="1">
      <c r="A75" s="48" t="s">
        <v>177</v>
      </c>
      <c r="B75" s="217">
        <v>4528</v>
      </c>
      <c r="C75" s="217">
        <v>3074</v>
      </c>
      <c r="D75" s="215">
        <v>1.4729993493819129</v>
      </c>
    </row>
    <row r="76" spans="1:4" ht="15.75" thickBot="1">
      <c r="A76" s="48" t="s">
        <v>178</v>
      </c>
      <c r="B76" s="217">
        <v>5597</v>
      </c>
      <c r="C76" s="217">
        <v>3236</v>
      </c>
      <c r="D76" s="215">
        <v>1.7296044499381951</v>
      </c>
    </row>
    <row r="77" spans="1:4" ht="15.75" thickBot="1">
      <c r="A77" s="48" t="s">
        <v>179</v>
      </c>
      <c r="B77" s="217">
        <v>14524</v>
      </c>
      <c r="C77" s="217">
        <v>8745</v>
      </c>
      <c r="D77" s="215">
        <v>1.6608347627215549</v>
      </c>
    </row>
    <row r="78" spans="1:4" ht="15.75" thickBot="1">
      <c r="A78" s="48" t="s">
        <v>180</v>
      </c>
      <c r="B78" s="217">
        <v>7770</v>
      </c>
      <c r="C78" s="217">
        <v>4157</v>
      </c>
      <c r="D78" s="215">
        <v>1.8691363964397401</v>
      </c>
    </row>
    <row r="79" spans="1:4" ht="15.75" thickBot="1">
      <c r="A79" s="48" t="s">
        <v>181</v>
      </c>
      <c r="B79" s="217">
        <v>15106</v>
      </c>
      <c r="C79" s="217">
        <v>8256</v>
      </c>
      <c r="D79" s="215">
        <v>1.8296996124031011</v>
      </c>
    </row>
    <row r="80" spans="1:4" ht="15.75" thickBot="1">
      <c r="A80" s="48" t="s">
        <v>182</v>
      </c>
      <c r="B80" s="217">
        <v>121</v>
      </c>
      <c r="C80" s="217">
        <v>97</v>
      </c>
      <c r="D80" s="215">
        <v>1.2474226804123709</v>
      </c>
    </row>
    <row r="81" spans="1:4" ht="15.75" thickBot="1">
      <c r="A81" s="48" t="s">
        <v>183</v>
      </c>
      <c r="B81" s="217">
        <v>12938</v>
      </c>
      <c r="C81" s="217">
        <v>8180</v>
      </c>
      <c r="D81" s="215">
        <v>1.581662591687041</v>
      </c>
    </row>
    <row r="82" spans="1:4" ht="15.75" thickBot="1">
      <c r="A82" s="48" t="s">
        <v>184</v>
      </c>
      <c r="B82" s="217">
        <v>5688</v>
      </c>
      <c r="C82" s="217">
        <v>3251</v>
      </c>
      <c r="D82" s="215">
        <v>1.749615502922178</v>
      </c>
    </row>
    <row r="83" spans="1:4" ht="15.75" thickBot="1">
      <c r="A83" s="48" t="s">
        <v>185</v>
      </c>
      <c r="B83" s="217">
        <v>4975</v>
      </c>
      <c r="C83" s="217">
        <v>3423</v>
      </c>
      <c r="D83" s="215">
        <v>1.453403447268478</v>
      </c>
    </row>
    <row r="84" spans="1:4" ht="15.75" thickBot="1">
      <c r="A84" s="48" t="s">
        <v>186</v>
      </c>
      <c r="B84" s="217">
        <v>16350</v>
      </c>
      <c r="C84" s="217">
        <v>9626</v>
      </c>
      <c r="D84" s="215">
        <v>1.698524828589238</v>
      </c>
    </row>
    <row r="85" spans="1:4" ht="15.75" thickBot="1">
      <c r="A85" s="48" t="s">
        <v>187</v>
      </c>
      <c r="B85" s="217">
        <v>2731</v>
      </c>
      <c r="C85" s="217">
        <v>1505</v>
      </c>
      <c r="D85" s="215">
        <v>1.8146179401993361</v>
      </c>
    </row>
    <row r="86" spans="1:4" ht="15.75" thickBot="1">
      <c r="A86" s="48" t="s">
        <v>188</v>
      </c>
      <c r="B86" s="217">
        <v>3158</v>
      </c>
      <c r="C86" s="217">
        <v>2031</v>
      </c>
      <c r="D86" s="215">
        <v>1.5548990645002461</v>
      </c>
    </row>
    <row r="87" spans="1:4" ht="15.75" thickBot="1">
      <c r="A87" s="48" t="s">
        <v>189</v>
      </c>
      <c r="B87" s="217">
        <v>1065</v>
      </c>
      <c r="C87" s="217">
        <v>687</v>
      </c>
      <c r="D87" s="215">
        <v>1.5502183406113541</v>
      </c>
    </row>
    <row r="88" spans="1:4" ht="15.75" thickBot="1">
      <c r="A88" s="48" t="s">
        <v>190</v>
      </c>
      <c r="B88" s="217">
        <v>2574</v>
      </c>
      <c r="C88" s="217">
        <v>1662</v>
      </c>
      <c r="D88" s="215">
        <v>1.5487364620938631</v>
      </c>
    </row>
    <row r="89" spans="1:4" ht="15.75" thickBot="1">
      <c r="A89" s="48" t="s">
        <v>191</v>
      </c>
      <c r="B89" s="217">
        <v>7387</v>
      </c>
      <c r="C89" s="217">
        <v>4774</v>
      </c>
      <c r="D89" s="215">
        <v>1.5473397570171761</v>
      </c>
    </row>
    <row r="90" spans="1:4" ht="15.75" thickBot="1">
      <c r="A90" s="48" t="s">
        <v>192</v>
      </c>
      <c r="B90" s="217">
        <v>3222</v>
      </c>
      <c r="C90" s="217">
        <v>2137</v>
      </c>
      <c r="D90" s="215">
        <v>1.507721104351895</v>
      </c>
    </row>
    <row r="91" spans="1:4" ht="15.75" thickBot="1">
      <c r="A91" s="48" t="s">
        <v>193</v>
      </c>
      <c r="B91" s="217">
        <v>14945</v>
      </c>
      <c r="C91" s="217">
        <v>9129</v>
      </c>
      <c r="D91" s="215">
        <v>1.637090590426115</v>
      </c>
    </row>
    <row r="92" spans="1:4" ht="15.75" thickBot="1">
      <c r="A92" s="48" t="s">
        <v>194</v>
      </c>
      <c r="B92" s="217">
        <v>3051</v>
      </c>
      <c r="C92" s="217">
        <v>2016</v>
      </c>
      <c r="D92" s="215">
        <v>1.513392857142857</v>
      </c>
    </row>
    <row r="93" spans="1:4" ht="15.75" thickBot="1">
      <c r="A93" s="48" t="s">
        <v>195</v>
      </c>
      <c r="B93" s="217">
        <v>3354</v>
      </c>
      <c r="C93" s="217">
        <v>2260</v>
      </c>
      <c r="D93" s="215">
        <v>1.4840707964601769</v>
      </c>
    </row>
    <row r="94" spans="1:4" ht="15.75" thickBot="1">
      <c r="A94" s="48" t="s">
        <v>196</v>
      </c>
      <c r="B94" s="217">
        <v>13199</v>
      </c>
      <c r="C94" s="217">
        <v>7393</v>
      </c>
      <c r="D94" s="215">
        <v>1.7853374814013261</v>
      </c>
    </row>
    <row r="95" spans="1:4" ht="15.75" thickBot="1">
      <c r="A95" s="48" t="s">
        <v>197</v>
      </c>
      <c r="B95" s="217">
        <v>1013</v>
      </c>
      <c r="C95" s="217">
        <v>522</v>
      </c>
      <c r="D95" s="215">
        <v>1.9406130268199231</v>
      </c>
    </row>
    <row r="96" spans="1:4" ht="15.75" thickBot="1">
      <c r="A96" s="48" t="s">
        <v>198</v>
      </c>
      <c r="B96" s="217">
        <v>5007</v>
      </c>
      <c r="C96" s="217">
        <v>3390</v>
      </c>
      <c r="D96" s="215">
        <v>1.476991150442478</v>
      </c>
    </row>
    <row r="97" spans="1:4" ht="15.75" thickBot="1">
      <c r="A97" s="48" t="s">
        <v>199</v>
      </c>
      <c r="B97" s="217">
        <v>4236</v>
      </c>
      <c r="C97" s="217">
        <v>2879</v>
      </c>
      <c r="D97" s="215">
        <v>1.4713442167419239</v>
      </c>
    </row>
    <row r="98" spans="1:4" ht="15.75" thickBot="1">
      <c r="A98" s="48" t="s">
        <v>200</v>
      </c>
      <c r="B98" s="217">
        <v>17401</v>
      </c>
      <c r="C98" s="217">
        <v>10615</v>
      </c>
      <c r="D98" s="215">
        <v>1.6392840320301461</v>
      </c>
    </row>
    <row r="99" spans="1:4" ht="15.75" thickBot="1">
      <c r="A99" s="48" t="s">
        <v>201</v>
      </c>
      <c r="B99" s="217">
        <v>2529</v>
      </c>
      <c r="C99" s="217">
        <v>1763</v>
      </c>
      <c r="D99" s="215">
        <v>1.4344866704481001</v>
      </c>
    </row>
    <row r="100" spans="1:4" ht="15.75" thickBot="1">
      <c r="A100" s="48" t="s">
        <v>202</v>
      </c>
      <c r="B100" s="217">
        <v>11829</v>
      </c>
      <c r="C100" s="217">
        <v>7820</v>
      </c>
      <c r="D100" s="215">
        <v>1.5126598465473149</v>
      </c>
    </row>
    <row r="101" spans="1:4" ht="15.75" thickBot="1">
      <c r="A101" s="48" t="s">
        <v>203</v>
      </c>
      <c r="B101" s="217">
        <v>5210</v>
      </c>
      <c r="C101" s="217">
        <v>3530</v>
      </c>
      <c r="D101" s="215">
        <v>1.475920679886686</v>
      </c>
    </row>
    <row r="102" spans="1:4" ht="15.75" thickBot="1">
      <c r="A102" s="48" t="s">
        <v>204</v>
      </c>
      <c r="B102" s="217">
        <v>456</v>
      </c>
      <c r="C102" s="217">
        <v>398</v>
      </c>
      <c r="D102" s="215">
        <v>1.14572864321608</v>
      </c>
    </row>
    <row r="103" spans="1:4" ht="15.75" thickBot="1">
      <c r="A103" s="48" t="s">
        <v>205</v>
      </c>
      <c r="B103" s="217">
        <v>8874</v>
      </c>
      <c r="C103" s="217">
        <v>5570</v>
      </c>
      <c r="D103" s="215">
        <v>1.593177737881508</v>
      </c>
    </row>
    <row r="104" spans="1:4" ht="15.75" thickBot="1">
      <c r="A104" s="48" t="s">
        <v>206</v>
      </c>
      <c r="B104" s="217">
        <v>47258</v>
      </c>
      <c r="C104" s="217">
        <v>30586</v>
      </c>
      <c r="D104" s="215">
        <v>1.5450859870528999</v>
      </c>
    </row>
    <row r="105" spans="1:4" ht="15.75" thickBot="1">
      <c r="A105" s="48" t="s">
        <v>207</v>
      </c>
      <c r="B105" s="217">
        <v>82923</v>
      </c>
      <c r="C105" s="217">
        <v>47624</v>
      </c>
      <c r="D105" s="215">
        <v>1.74120191500084</v>
      </c>
    </row>
  </sheetData>
  <hyperlinks>
    <hyperlink ref="A1" location="Forside!A1" display="Til forsiden" xr:uid="{00000000-0004-0000-3200-000000000000}"/>
  </hyperlink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D107"/>
  <sheetViews>
    <sheetView workbookViewId="0">
      <selection activeCell="A25" sqref="A25"/>
    </sheetView>
  </sheetViews>
  <sheetFormatPr defaultRowHeight="15"/>
  <cols>
    <col min="1" max="1" width="27.42578125" customWidth="1"/>
    <col min="2" max="2" width="17.42578125" customWidth="1"/>
    <col min="3" max="4" width="27.42578125" customWidth="1"/>
  </cols>
  <sheetData>
    <row r="1" spans="1:4">
      <c r="A1" s="2" t="s">
        <v>63</v>
      </c>
    </row>
    <row r="4" spans="1:4">
      <c r="A4" t="s">
        <v>450</v>
      </c>
    </row>
    <row r="5" spans="1:4" ht="28.5" customHeight="1">
      <c r="A5" s="119" t="s">
        <v>208</v>
      </c>
      <c r="B5" s="95" t="s">
        <v>341</v>
      </c>
      <c r="C5" s="95" t="s">
        <v>344</v>
      </c>
      <c r="D5" s="95" t="s">
        <v>345</v>
      </c>
    </row>
    <row r="6" spans="1:4">
      <c r="A6" s="46"/>
      <c r="B6" s="150" t="s">
        <v>6</v>
      </c>
      <c r="C6" s="150" t="s">
        <v>6</v>
      </c>
      <c r="D6" s="150" t="s">
        <v>7</v>
      </c>
    </row>
    <row r="7" spans="1:4" ht="15.75" thickBot="1">
      <c r="A7" s="35" t="s">
        <v>103</v>
      </c>
      <c r="B7" s="204">
        <v>972397</v>
      </c>
      <c r="C7" s="204">
        <v>250879</v>
      </c>
      <c r="D7" s="167">
        <v>0.258000590293882</v>
      </c>
    </row>
    <row r="8" spans="1:4" ht="15.75" thickBot="1">
      <c r="A8" s="48" t="s">
        <v>110</v>
      </c>
      <c r="B8" s="217">
        <v>13046</v>
      </c>
      <c r="C8" s="217">
        <v>3825</v>
      </c>
      <c r="D8" s="50">
        <v>0.29319331595891462</v>
      </c>
    </row>
    <row r="9" spans="1:4" ht="15.75" thickBot="1">
      <c r="A9" s="48" t="s">
        <v>111</v>
      </c>
      <c r="B9" s="217">
        <v>3245</v>
      </c>
      <c r="C9" s="217">
        <v>816</v>
      </c>
      <c r="D9" s="50">
        <v>0.25146379044684131</v>
      </c>
    </row>
    <row r="10" spans="1:4" ht="15.75" thickBot="1">
      <c r="A10" s="48" t="s">
        <v>112</v>
      </c>
      <c r="B10" s="217">
        <v>2824</v>
      </c>
      <c r="C10" s="217">
        <v>317</v>
      </c>
      <c r="D10" s="50">
        <v>0.11225212464589231</v>
      </c>
    </row>
    <row r="11" spans="1:4" ht="15.75" thickBot="1">
      <c r="A11" s="48" t="s">
        <v>113</v>
      </c>
      <c r="B11" s="217">
        <v>23856</v>
      </c>
      <c r="C11" s="217">
        <v>4558</v>
      </c>
      <c r="D11" s="50">
        <v>0.1910630449362844</v>
      </c>
    </row>
    <row r="12" spans="1:4" ht="15.75" thickBot="1">
      <c r="A12" s="48" t="s">
        <v>114</v>
      </c>
      <c r="B12" s="217">
        <v>3933</v>
      </c>
      <c r="C12" s="217">
        <v>642</v>
      </c>
      <c r="D12" s="50">
        <v>0.16323417238749049</v>
      </c>
    </row>
    <row r="13" spans="1:4" ht="15.75" thickBot="1">
      <c r="A13" s="48" t="s">
        <v>115</v>
      </c>
      <c r="B13" s="217">
        <v>3523</v>
      </c>
      <c r="C13" s="217">
        <v>420</v>
      </c>
      <c r="D13" s="50">
        <v>0.1192165767811524</v>
      </c>
    </row>
    <row r="14" spans="1:4" ht="15.75" thickBot="1">
      <c r="A14" s="48" t="s">
        <v>116</v>
      </c>
      <c r="B14" s="217">
        <v>20451</v>
      </c>
      <c r="C14" s="217">
        <v>7564</v>
      </c>
      <c r="D14" s="50">
        <v>0.36985966456407998</v>
      </c>
    </row>
    <row r="15" spans="1:4" ht="15.75" thickBot="1">
      <c r="A15" s="48" t="s">
        <v>117</v>
      </c>
      <c r="B15" s="217">
        <v>3250</v>
      </c>
      <c r="C15" s="217">
        <v>664</v>
      </c>
      <c r="D15" s="50">
        <v>0.2043076923076923</v>
      </c>
    </row>
    <row r="16" spans="1:4" ht="15.75" thickBot="1">
      <c r="A16" s="48" t="s">
        <v>118</v>
      </c>
      <c r="B16" s="217">
        <v>1722</v>
      </c>
      <c r="C16" s="217">
        <v>300</v>
      </c>
      <c r="D16" s="50">
        <v>0.1742160278745645</v>
      </c>
    </row>
    <row r="17" spans="1:4" ht="15.75" thickBot="1">
      <c r="A17" s="48" t="s">
        <v>119</v>
      </c>
      <c r="B17" s="217">
        <v>4635</v>
      </c>
      <c r="C17" s="217">
        <v>914</v>
      </c>
      <c r="D17" s="50">
        <v>0.19719525350593309</v>
      </c>
    </row>
    <row r="18" spans="1:4" ht="15.75" thickBot="1">
      <c r="A18" s="48" t="s">
        <v>120</v>
      </c>
      <c r="B18" s="217">
        <v>23706</v>
      </c>
      <c r="C18" s="217">
        <v>4280</v>
      </c>
      <c r="D18" s="50">
        <v>0.18054500970218509</v>
      </c>
    </row>
    <row r="19" spans="1:4" ht="15.75" thickBot="1">
      <c r="A19" s="222" t="s">
        <v>121</v>
      </c>
      <c r="B19" s="223">
        <v>248</v>
      </c>
      <c r="C19" s="223">
        <v>11</v>
      </c>
      <c r="D19" s="39">
        <v>4.4354838709677422E-2</v>
      </c>
    </row>
    <row r="20" spans="1:4" ht="15.75" thickBot="1">
      <c r="A20" s="48" t="s">
        <v>122</v>
      </c>
      <c r="B20" s="217">
        <v>3287</v>
      </c>
      <c r="C20" s="217">
        <v>687</v>
      </c>
      <c r="D20" s="50">
        <v>0.20900517188926071</v>
      </c>
    </row>
    <row r="21" spans="1:4" ht="15.75" thickBot="1">
      <c r="A21" s="48" t="s">
        <v>123</v>
      </c>
      <c r="B21" s="217">
        <v>3962</v>
      </c>
      <c r="C21" s="217">
        <v>581</v>
      </c>
      <c r="D21" s="50">
        <v>0.146643109540636</v>
      </c>
    </row>
    <row r="22" spans="1:4" ht="15.75" thickBot="1">
      <c r="A22" s="48" t="s">
        <v>124</v>
      </c>
      <c r="B22" s="217">
        <v>9827</v>
      </c>
      <c r="C22" s="217">
        <v>2576</v>
      </c>
      <c r="D22" s="50">
        <v>0.26213493436450602</v>
      </c>
    </row>
    <row r="23" spans="1:4" ht="15.75" thickBot="1">
      <c r="A23" s="48" t="s">
        <v>125</v>
      </c>
      <c r="B23" s="217">
        <v>11529</v>
      </c>
      <c r="C23" s="217">
        <v>2476</v>
      </c>
      <c r="D23" s="50">
        <v>0.21476277213982131</v>
      </c>
    </row>
    <row r="24" spans="1:4" ht="15.75" thickBot="1">
      <c r="A24" s="48" t="s">
        <v>126</v>
      </c>
      <c r="B24" s="217">
        <v>9374</v>
      </c>
      <c r="C24" s="217">
        <v>3476</v>
      </c>
      <c r="D24" s="50">
        <v>0.37081288670791551</v>
      </c>
    </row>
    <row r="25" spans="1:4" ht="15.75" thickBot="1">
      <c r="A25" s="48" t="s">
        <v>127</v>
      </c>
      <c r="B25" s="217">
        <v>10799</v>
      </c>
      <c r="C25" s="217">
        <v>1484</v>
      </c>
      <c r="D25" s="50">
        <v>0.13742013149365681</v>
      </c>
    </row>
    <row r="26" spans="1:4" ht="15.75" thickBot="1">
      <c r="A26" s="48" t="s">
        <v>128</v>
      </c>
      <c r="B26" s="217">
        <v>5728</v>
      </c>
      <c r="C26" s="217">
        <v>1238</v>
      </c>
      <c r="D26" s="50">
        <v>0.21613128491620109</v>
      </c>
    </row>
    <row r="27" spans="1:4" ht="15.75" thickBot="1">
      <c r="A27" s="48" t="s">
        <v>129</v>
      </c>
      <c r="B27" s="217">
        <v>9564</v>
      </c>
      <c r="C27" s="217">
        <v>2584</v>
      </c>
      <c r="D27" s="50">
        <v>0.27017984107068171</v>
      </c>
    </row>
    <row r="28" spans="1:4" ht="15.75" thickBot="1">
      <c r="A28" s="48" t="s">
        <v>130</v>
      </c>
      <c r="B28" s="217">
        <v>3927</v>
      </c>
      <c r="C28" s="217">
        <v>573</v>
      </c>
      <c r="D28" s="50">
        <v>0.145912910618793</v>
      </c>
    </row>
    <row r="29" spans="1:4" ht="15.75" thickBot="1">
      <c r="A29" s="48" t="s">
        <v>131</v>
      </c>
      <c r="B29" s="217">
        <v>2558</v>
      </c>
      <c r="C29" s="217">
        <v>769</v>
      </c>
      <c r="D29" s="50">
        <v>0.30062548866301803</v>
      </c>
    </row>
    <row r="30" spans="1:4" ht="15.75" thickBot="1">
      <c r="A30" s="48" t="s">
        <v>132</v>
      </c>
      <c r="B30" s="217">
        <v>22174</v>
      </c>
      <c r="C30" s="217">
        <v>6409</v>
      </c>
      <c r="D30" s="50">
        <v>0.28903219987372603</v>
      </c>
    </row>
    <row r="31" spans="1:4" ht="15.75" thickBot="1">
      <c r="A31" s="48" t="s">
        <v>133</v>
      </c>
      <c r="B31" s="217">
        <v>7937</v>
      </c>
      <c r="C31" s="217">
        <v>1708</v>
      </c>
      <c r="D31" s="50">
        <v>0.21519465793120829</v>
      </c>
    </row>
    <row r="32" spans="1:4" ht="15.75" thickBot="1">
      <c r="A32" s="48" t="s">
        <v>134</v>
      </c>
      <c r="B32" s="217">
        <v>11217</v>
      </c>
      <c r="C32" s="217">
        <v>2706</v>
      </c>
      <c r="D32" s="50">
        <v>0.2412409735223322</v>
      </c>
    </row>
    <row r="33" spans="1:4" ht="15.75" thickBot="1">
      <c r="A33" s="48" t="s">
        <v>135</v>
      </c>
      <c r="B33" s="217">
        <v>2254</v>
      </c>
      <c r="C33" s="217">
        <v>416</v>
      </c>
      <c r="D33" s="50">
        <v>0.18456078083407279</v>
      </c>
    </row>
    <row r="34" spans="1:4" ht="15.75" thickBot="1">
      <c r="A34" s="48" t="s">
        <v>136</v>
      </c>
      <c r="B34" s="217">
        <v>7032</v>
      </c>
      <c r="C34" s="217">
        <v>1371</v>
      </c>
      <c r="D34" s="50">
        <v>0.19496587030716719</v>
      </c>
    </row>
    <row r="35" spans="1:4" ht="15.75" thickBot="1">
      <c r="A35" s="48" t="s">
        <v>137</v>
      </c>
      <c r="B35" s="217">
        <v>7946</v>
      </c>
      <c r="C35" s="217">
        <v>1505</v>
      </c>
      <c r="D35" s="50">
        <v>0.18940347344575889</v>
      </c>
    </row>
    <row r="36" spans="1:4" ht="15.75" thickBot="1">
      <c r="A36" s="48" t="s">
        <v>138</v>
      </c>
      <c r="B36" s="217">
        <v>3732</v>
      </c>
      <c r="C36" s="217">
        <v>755</v>
      </c>
      <c r="D36" s="50">
        <v>0.20230439442658091</v>
      </c>
    </row>
    <row r="37" spans="1:4" ht="15.75" thickBot="1">
      <c r="A37" s="48" t="s">
        <v>139</v>
      </c>
      <c r="B37" s="217">
        <v>2776</v>
      </c>
      <c r="C37" s="217">
        <v>326</v>
      </c>
      <c r="D37" s="50">
        <v>0.1174351585014409</v>
      </c>
    </row>
    <row r="38" spans="1:4" ht="15.75" thickBot="1">
      <c r="A38" s="48" t="s">
        <v>140</v>
      </c>
      <c r="B38" s="217">
        <v>14608</v>
      </c>
      <c r="C38" s="217">
        <v>3490</v>
      </c>
      <c r="D38" s="50">
        <v>0.23891018619934279</v>
      </c>
    </row>
    <row r="39" spans="1:4" ht="15.75" thickBot="1">
      <c r="A39" s="48" t="s">
        <v>141</v>
      </c>
      <c r="B39" s="217">
        <v>13627</v>
      </c>
      <c r="C39" s="217">
        <v>2992</v>
      </c>
      <c r="D39" s="50">
        <v>0.21956410068246859</v>
      </c>
    </row>
    <row r="40" spans="1:4" ht="15.75" thickBot="1">
      <c r="A40" s="48" t="s">
        <v>142</v>
      </c>
      <c r="B40" s="217">
        <v>11380</v>
      </c>
      <c r="C40" s="217">
        <v>2857</v>
      </c>
      <c r="D40" s="50">
        <v>0.25105448154657289</v>
      </c>
    </row>
    <row r="41" spans="1:4" ht="15.75" thickBot="1">
      <c r="A41" s="48" t="s">
        <v>143</v>
      </c>
      <c r="B41" s="217">
        <v>7186</v>
      </c>
      <c r="C41" s="217">
        <v>1957</v>
      </c>
      <c r="D41" s="50">
        <v>0.27233509602003902</v>
      </c>
    </row>
    <row r="42" spans="1:4" ht="15.75" thickBot="1">
      <c r="A42" s="48" t="s">
        <v>144</v>
      </c>
      <c r="B42" s="217">
        <v>6460</v>
      </c>
      <c r="C42" s="217">
        <v>1290</v>
      </c>
      <c r="D42" s="118">
        <v>0.19969040247678019</v>
      </c>
    </row>
    <row r="43" spans="1:4" ht="15.75" thickBot="1">
      <c r="A43" s="48" t="s">
        <v>145</v>
      </c>
      <c r="B43" s="217">
        <v>11935</v>
      </c>
      <c r="C43" s="217">
        <v>2737</v>
      </c>
      <c r="D43" s="118">
        <v>0.22932551319648101</v>
      </c>
    </row>
    <row r="44" spans="1:4" ht="15.75" thickBot="1">
      <c r="A44" s="48" t="s">
        <v>146</v>
      </c>
      <c r="B44" s="217">
        <v>8060</v>
      </c>
      <c r="C44" s="217">
        <v>1806</v>
      </c>
      <c r="D44" s="118">
        <v>0.2240694789081886</v>
      </c>
    </row>
    <row r="45" spans="1:4" ht="15.75" thickBot="1">
      <c r="A45" s="48" t="s">
        <v>147</v>
      </c>
      <c r="B45" s="217">
        <v>12427</v>
      </c>
      <c r="C45" s="217">
        <v>2929</v>
      </c>
      <c r="D45" s="118">
        <v>0.2356964673694375</v>
      </c>
    </row>
    <row r="46" spans="1:4" ht="15.75" thickBot="1">
      <c r="A46" s="48" t="s">
        <v>148</v>
      </c>
      <c r="B46" s="217">
        <v>18295</v>
      </c>
      <c r="C46" s="217">
        <v>4096</v>
      </c>
      <c r="D46" s="118">
        <v>0.22388630773435361</v>
      </c>
    </row>
    <row r="47" spans="1:4" ht="15.75" thickBot="1">
      <c r="A47" s="48" t="s">
        <v>149</v>
      </c>
      <c r="B47" s="217">
        <v>12412</v>
      </c>
      <c r="C47" s="217">
        <v>5325</v>
      </c>
      <c r="D47" s="118">
        <v>0.42902030293264581</v>
      </c>
    </row>
    <row r="48" spans="1:4" ht="15.75" thickBot="1">
      <c r="A48" s="48" t="s">
        <v>150</v>
      </c>
      <c r="B48" s="217">
        <v>3753</v>
      </c>
      <c r="C48" s="217">
        <v>743</v>
      </c>
      <c r="D48" s="118">
        <v>0.19797495337063681</v>
      </c>
    </row>
    <row r="49" spans="1:4" ht="15.75" thickBot="1">
      <c r="A49" s="48" t="s">
        <v>151</v>
      </c>
      <c r="B49" s="217">
        <v>4290</v>
      </c>
      <c r="C49" s="217">
        <v>1184</v>
      </c>
      <c r="D49" s="118">
        <v>0.275990675990676</v>
      </c>
    </row>
    <row r="50" spans="1:4" ht="15.75" thickBot="1">
      <c r="A50" s="48" t="s">
        <v>152</v>
      </c>
      <c r="B50" s="217">
        <v>10804</v>
      </c>
      <c r="C50" s="217">
        <v>4414</v>
      </c>
      <c r="D50" s="118">
        <v>0.40855238800444282</v>
      </c>
    </row>
    <row r="51" spans="1:4" ht="15.75" thickBot="1">
      <c r="A51" s="48" t="s">
        <v>153</v>
      </c>
      <c r="B51" s="217">
        <v>2071</v>
      </c>
      <c r="C51" s="217">
        <v>248</v>
      </c>
      <c r="D51" s="118">
        <v>0.1197489135683245</v>
      </c>
    </row>
    <row r="52" spans="1:4" ht="15.75" thickBot="1">
      <c r="A52" s="48" t="s">
        <v>154</v>
      </c>
      <c r="B52" s="217">
        <v>5952</v>
      </c>
      <c r="C52" s="217">
        <v>1309</v>
      </c>
      <c r="D52" s="118">
        <v>0.21992607526881719</v>
      </c>
    </row>
    <row r="53" spans="1:4" ht="15.75" thickBot="1">
      <c r="A53" s="48" t="s">
        <v>155</v>
      </c>
      <c r="B53" s="217">
        <v>2237</v>
      </c>
      <c r="C53" s="217">
        <v>357</v>
      </c>
      <c r="D53" s="118">
        <v>0.15958873491282971</v>
      </c>
    </row>
    <row r="54" spans="1:4" ht="15.75" thickBot="1">
      <c r="A54" s="48" t="s">
        <v>156</v>
      </c>
      <c r="B54" s="217">
        <v>15475</v>
      </c>
      <c r="C54" s="217">
        <v>4595</v>
      </c>
      <c r="D54" s="118">
        <v>0.29693053311793222</v>
      </c>
    </row>
    <row r="55" spans="1:4" ht="15.75" thickBot="1">
      <c r="A55" s="61" t="s">
        <v>460</v>
      </c>
      <c r="B55" s="237">
        <v>118693</v>
      </c>
      <c r="C55" s="237">
        <v>46531</v>
      </c>
      <c r="D55" s="118">
        <v>0.39202817352329122</v>
      </c>
    </row>
    <row r="56" spans="1:4" ht="15.75" thickBot="1">
      <c r="A56" s="48" t="s">
        <v>157</v>
      </c>
      <c r="B56" s="217">
        <v>14407</v>
      </c>
      <c r="C56" s="217">
        <v>3250</v>
      </c>
      <c r="D56" s="118">
        <v>0.22558478517387379</v>
      </c>
    </row>
    <row r="57" spans="1:4" ht="15.75" thickBot="1">
      <c r="A57" s="48" t="s">
        <v>158</v>
      </c>
      <c r="B57" s="217">
        <v>926</v>
      </c>
      <c r="C57" s="217">
        <v>78</v>
      </c>
      <c r="D57" s="118">
        <v>8.4233261339092869E-2</v>
      </c>
    </row>
    <row r="58" spans="1:4" ht="15.75" thickBot="1">
      <c r="A58" s="222" t="s">
        <v>159</v>
      </c>
      <c r="B58" s="223">
        <v>1642</v>
      </c>
      <c r="C58" s="223">
        <v>300</v>
      </c>
      <c r="D58" s="235">
        <v>0.18270401948842871</v>
      </c>
    </row>
    <row r="59" spans="1:4" ht="15.75" thickBot="1">
      <c r="A59" s="48" t="s">
        <v>160</v>
      </c>
      <c r="B59" s="217">
        <v>1021</v>
      </c>
      <c r="C59" s="217">
        <v>203</v>
      </c>
      <c r="D59" s="118">
        <v>0.19882468168462289</v>
      </c>
    </row>
    <row r="60" spans="1:4" ht="15.75" thickBot="1">
      <c r="A60" s="48" t="s">
        <v>161</v>
      </c>
      <c r="B60" s="217">
        <v>5019</v>
      </c>
      <c r="C60" s="217">
        <v>767</v>
      </c>
      <c r="D60" s="118">
        <v>0.1528192867105001</v>
      </c>
    </row>
    <row r="61" spans="1:4" ht="15.75" thickBot="1">
      <c r="A61" s="48" t="s">
        <v>162</v>
      </c>
      <c r="B61" s="217">
        <v>10271</v>
      </c>
      <c r="C61" s="217">
        <v>2254</v>
      </c>
      <c r="D61" s="118">
        <v>0.21945282835166971</v>
      </c>
    </row>
    <row r="62" spans="1:4" ht="15.75" thickBot="1">
      <c r="A62" s="48" t="s">
        <v>163</v>
      </c>
      <c r="B62" s="217">
        <v>78</v>
      </c>
      <c r="C62" s="217" t="s">
        <v>389</v>
      </c>
      <c r="D62" s="118" t="s">
        <v>389</v>
      </c>
    </row>
    <row r="63" spans="1:4" ht="15.75" thickBot="1">
      <c r="A63" s="48" t="s">
        <v>164</v>
      </c>
      <c r="B63" s="217">
        <v>2864</v>
      </c>
      <c r="C63" s="217">
        <v>642</v>
      </c>
      <c r="D63" s="118">
        <v>0.22416201117318441</v>
      </c>
    </row>
    <row r="64" spans="1:4" ht="15.75" thickBot="1">
      <c r="A64" s="48" t="s">
        <v>165</v>
      </c>
      <c r="B64" s="217">
        <v>3808</v>
      </c>
      <c r="C64" s="217">
        <v>766</v>
      </c>
      <c r="D64" s="118">
        <v>0.20115546218487401</v>
      </c>
    </row>
    <row r="65" spans="1:4" ht="15.75" thickBot="1">
      <c r="A65" s="48" t="s">
        <v>166</v>
      </c>
      <c r="B65" s="217">
        <v>1290</v>
      </c>
      <c r="C65" s="217">
        <v>89</v>
      </c>
      <c r="D65" s="118">
        <v>6.899224806201551E-2</v>
      </c>
    </row>
    <row r="66" spans="1:4" ht="15.75" thickBot="1">
      <c r="A66" s="222" t="s">
        <v>167</v>
      </c>
      <c r="B66" s="223">
        <v>3632</v>
      </c>
      <c r="C66" s="223">
        <v>580</v>
      </c>
      <c r="D66" s="235">
        <v>0.1596916299559471</v>
      </c>
    </row>
    <row r="67" spans="1:4" ht="15.75" thickBot="1">
      <c r="A67" s="48" t="s">
        <v>168</v>
      </c>
      <c r="B67" s="217">
        <v>1760</v>
      </c>
      <c r="C67" s="217">
        <v>309</v>
      </c>
      <c r="D67" s="118">
        <v>0.17556818181818179</v>
      </c>
    </row>
    <row r="68" spans="1:4" ht="15.75" thickBot="1">
      <c r="A68" s="48" t="s">
        <v>169</v>
      </c>
      <c r="B68" s="217">
        <v>4322</v>
      </c>
      <c r="C68" s="217">
        <v>915</v>
      </c>
      <c r="D68" s="118">
        <v>0.2117075428042573</v>
      </c>
    </row>
    <row r="69" spans="1:4" ht="15.75" thickBot="1">
      <c r="A69" s="48" t="s">
        <v>170</v>
      </c>
      <c r="B69" s="217">
        <v>10649</v>
      </c>
      <c r="C69" s="217">
        <v>2064</v>
      </c>
      <c r="D69" s="118">
        <v>0.1938210160578458</v>
      </c>
    </row>
    <row r="70" spans="1:4" ht="15.75" thickBot="1">
      <c r="A70" s="48" t="s">
        <v>171</v>
      </c>
      <c r="B70" s="217">
        <v>2860</v>
      </c>
      <c r="C70" s="217">
        <v>477</v>
      </c>
      <c r="D70" s="118">
        <v>0.16678321678321681</v>
      </c>
    </row>
    <row r="71" spans="1:4" ht="15.75" thickBot="1">
      <c r="A71" s="48" t="s">
        <v>172</v>
      </c>
      <c r="B71" s="217">
        <v>41415</v>
      </c>
      <c r="C71" s="217">
        <v>13548</v>
      </c>
      <c r="D71" s="118">
        <v>0.32712785222745377</v>
      </c>
    </row>
    <row r="72" spans="1:4" ht="15.75" thickBot="1">
      <c r="A72" s="48" t="s">
        <v>173</v>
      </c>
      <c r="B72" s="217">
        <v>2262</v>
      </c>
      <c r="C72" s="217">
        <v>226</v>
      </c>
      <c r="D72" s="118">
        <v>9.9911582670203364E-2</v>
      </c>
    </row>
    <row r="73" spans="1:4" ht="15.75" thickBot="1">
      <c r="A73" s="48" t="s">
        <v>174</v>
      </c>
      <c r="B73" s="217">
        <v>13904</v>
      </c>
      <c r="C73" s="217">
        <v>2636</v>
      </c>
      <c r="D73" s="118">
        <v>0.1895857307249712</v>
      </c>
    </row>
    <row r="74" spans="1:4" ht="15.75" thickBot="1">
      <c r="A74" s="48" t="s">
        <v>175</v>
      </c>
      <c r="B74" s="217">
        <v>1521</v>
      </c>
      <c r="C74" s="217">
        <v>183</v>
      </c>
      <c r="D74" s="118">
        <v>0.1203155818540434</v>
      </c>
    </row>
    <row r="75" spans="1:4" ht="15.75" thickBot="1">
      <c r="A75" s="48" t="s">
        <v>176</v>
      </c>
      <c r="B75" s="217">
        <v>4528</v>
      </c>
      <c r="C75" s="217">
        <v>786</v>
      </c>
      <c r="D75" s="118">
        <v>0.17358657243816261</v>
      </c>
    </row>
    <row r="76" spans="1:4" ht="15.75" thickBot="1">
      <c r="A76" s="48" t="s">
        <v>177</v>
      </c>
      <c r="B76" s="217">
        <v>5597</v>
      </c>
      <c r="C76" s="217">
        <v>1315</v>
      </c>
      <c r="D76" s="118">
        <v>0.23494729319278179</v>
      </c>
    </row>
    <row r="77" spans="1:4" ht="15.75" thickBot="1">
      <c r="A77" s="48" t="s">
        <v>178</v>
      </c>
      <c r="B77" s="217">
        <v>14524</v>
      </c>
      <c r="C77" s="217">
        <v>3358</v>
      </c>
      <c r="D77" s="50">
        <v>0.2312035251996695</v>
      </c>
    </row>
    <row r="78" spans="1:4" ht="15.75" thickBot="1">
      <c r="A78" s="48" t="s">
        <v>179</v>
      </c>
      <c r="B78" s="217">
        <v>7770</v>
      </c>
      <c r="C78" s="217">
        <v>1888</v>
      </c>
      <c r="D78" s="50">
        <v>0.242985842985843</v>
      </c>
    </row>
    <row r="79" spans="1:4" ht="15.75" thickBot="1">
      <c r="A79" s="48" t="s">
        <v>180</v>
      </c>
      <c r="B79" s="217">
        <v>15106</v>
      </c>
      <c r="C79" s="217">
        <v>3501</v>
      </c>
      <c r="D79" s="50">
        <v>0.2317622136899245</v>
      </c>
    </row>
    <row r="80" spans="1:4" ht="15.75" thickBot="1">
      <c r="A80" s="48" t="s">
        <v>181</v>
      </c>
      <c r="B80" s="217">
        <v>121</v>
      </c>
      <c r="C80" s="217">
        <v>22</v>
      </c>
      <c r="D80" s="50">
        <v>0.1818181818181818</v>
      </c>
    </row>
    <row r="81" spans="1:4" ht="15.75" thickBot="1">
      <c r="A81" s="48" t="s">
        <v>182</v>
      </c>
      <c r="B81" s="217">
        <v>12938</v>
      </c>
      <c r="C81" s="217">
        <v>2931</v>
      </c>
      <c r="D81" s="50">
        <v>0.22654196939248719</v>
      </c>
    </row>
    <row r="82" spans="1:4" ht="15.75" thickBot="1">
      <c r="A82" s="48" t="s">
        <v>183</v>
      </c>
      <c r="B82" s="217">
        <v>5688</v>
      </c>
      <c r="C82" s="217">
        <v>1386</v>
      </c>
      <c r="D82" s="50">
        <v>0.24367088607594939</v>
      </c>
    </row>
    <row r="83" spans="1:4" ht="15.75" thickBot="1">
      <c r="A83" s="48" t="s">
        <v>184</v>
      </c>
      <c r="B83" s="217">
        <v>4975</v>
      </c>
      <c r="C83" s="217">
        <v>815</v>
      </c>
      <c r="D83" s="50">
        <v>0.16381909547738691</v>
      </c>
    </row>
    <row r="84" spans="1:4" ht="15.75" thickBot="1">
      <c r="A84" s="48" t="s">
        <v>185</v>
      </c>
      <c r="B84" s="217">
        <v>16350</v>
      </c>
      <c r="C84" s="217">
        <v>4255</v>
      </c>
      <c r="D84" s="50">
        <v>0.26024464831804278</v>
      </c>
    </row>
    <row r="85" spans="1:4" ht="15.75" thickBot="1">
      <c r="A85" s="48" t="s">
        <v>186</v>
      </c>
      <c r="B85" s="217">
        <v>2731</v>
      </c>
      <c r="C85" s="217">
        <v>652</v>
      </c>
      <c r="D85" s="50">
        <v>0.23874038813621379</v>
      </c>
    </row>
    <row r="86" spans="1:4" ht="15.75" thickBot="1">
      <c r="A86" s="48" t="s">
        <v>187</v>
      </c>
      <c r="B86" s="217">
        <v>3158</v>
      </c>
      <c r="C86" s="217">
        <v>522</v>
      </c>
      <c r="D86" s="50">
        <v>0.16529449018366049</v>
      </c>
    </row>
    <row r="87" spans="1:4" ht="15.75" thickBot="1">
      <c r="A87" s="48" t="s">
        <v>188</v>
      </c>
      <c r="B87" s="217">
        <v>1065</v>
      </c>
      <c r="C87" s="217">
        <v>92</v>
      </c>
      <c r="D87" s="50">
        <v>8.6384976525821597E-2</v>
      </c>
    </row>
    <row r="88" spans="1:4" ht="15.75" thickBot="1">
      <c r="A88" s="222" t="s">
        <v>189</v>
      </c>
      <c r="B88" s="223">
        <v>2574</v>
      </c>
      <c r="C88" s="223">
        <v>486</v>
      </c>
      <c r="D88" s="39">
        <v>0.1888111888111888</v>
      </c>
    </row>
    <row r="89" spans="1:4" ht="15.75" thickBot="1">
      <c r="A89" s="48" t="s">
        <v>190</v>
      </c>
      <c r="B89" s="217">
        <v>7387</v>
      </c>
      <c r="C89" s="217">
        <v>1659</v>
      </c>
      <c r="D89" s="50">
        <v>0.22458372817111141</v>
      </c>
    </row>
    <row r="90" spans="1:4" ht="15.75" thickBot="1">
      <c r="A90" s="48" t="s">
        <v>191</v>
      </c>
      <c r="B90" s="217">
        <v>3222</v>
      </c>
      <c r="C90" s="217">
        <v>632</v>
      </c>
      <c r="D90" s="50">
        <v>0.19615145872129111</v>
      </c>
    </row>
    <row r="91" spans="1:4" ht="15.75" thickBot="1">
      <c r="A91" s="48" t="s">
        <v>192</v>
      </c>
      <c r="B91" s="217">
        <v>14945</v>
      </c>
      <c r="C91" s="217">
        <v>3212</v>
      </c>
      <c r="D91" s="50">
        <v>0.21492137838742051</v>
      </c>
    </row>
    <row r="92" spans="1:4" ht="15.75" thickBot="1">
      <c r="A92" s="48" t="s">
        <v>193</v>
      </c>
      <c r="B92" s="217">
        <v>3051</v>
      </c>
      <c r="C92" s="217">
        <v>676</v>
      </c>
      <c r="D92" s="50">
        <v>0.2215666994428056</v>
      </c>
    </row>
    <row r="93" spans="1:4" ht="15.75" thickBot="1">
      <c r="A93" s="48" t="s">
        <v>194</v>
      </c>
      <c r="B93" s="217">
        <v>3354</v>
      </c>
      <c r="C93" s="217">
        <v>565</v>
      </c>
      <c r="D93" s="50">
        <v>0.16845557543231959</v>
      </c>
    </row>
    <row r="94" spans="1:4" ht="15.75" thickBot="1">
      <c r="A94" s="48" t="s">
        <v>195</v>
      </c>
      <c r="B94" s="217">
        <v>13199</v>
      </c>
      <c r="C94" s="217">
        <v>2039</v>
      </c>
      <c r="D94" s="50">
        <v>0.15448140010606859</v>
      </c>
    </row>
    <row r="95" spans="1:4" ht="15.75" thickBot="1">
      <c r="A95" s="48" t="s">
        <v>196</v>
      </c>
      <c r="B95" s="217">
        <v>1013</v>
      </c>
      <c r="C95" s="217">
        <v>259</v>
      </c>
      <c r="D95" s="50">
        <v>0.25567620927936818</v>
      </c>
    </row>
    <row r="96" spans="1:4" ht="15.75" thickBot="1">
      <c r="A96" s="48" t="s">
        <v>197</v>
      </c>
      <c r="B96" s="217">
        <v>5007</v>
      </c>
      <c r="C96" s="217">
        <v>756</v>
      </c>
      <c r="D96" s="50">
        <v>0.1509886159376872</v>
      </c>
    </row>
    <row r="97" spans="1:4" ht="15.75" thickBot="1">
      <c r="A97" s="48" t="s">
        <v>198</v>
      </c>
      <c r="B97" s="217">
        <v>4236</v>
      </c>
      <c r="C97" s="217">
        <v>595</v>
      </c>
      <c r="D97" s="50">
        <v>0.14046270066100089</v>
      </c>
    </row>
    <row r="98" spans="1:4" ht="15.75" thickBot="1">
      <c r="A98" s="48" t="s">
        <v>199</v>
      </c>
      <c r="B98" s="217">
        <v>17401</v>
      </c>
      <c r="C98" s="217">
        <v>5177</v>
      </c>
      <c r="D98" s="50">
        <v>0.29751163726222629</v>
      </c>
    </row>
    <row r="99" spans="1:4" ht="15.75" thickBot="1">
      <c r="A99" s="48" t="s">
        <v>200</v>
      </c>
      <c r="B99" s="217">
        <v>2529</v>
      </c>
      <c r="C99" s="217">
        <v>215</v>
      </c>
      <c r="D99" s="50">
        <v>8.5013839462238033E-2</v>
      </c>
    </row>
    <row r="100" spans="1:4" ht="15.75" thickBot="1">
      <c r="A100" s="222" t="s">
        <v>201</v>
      </c>
      <c r="B100" s="223">
        <v>11829</v>
      </c>
      <c r="C100" s="223">
        <v>2216</v>
      </c>
      <c r="D100" s="39">
        <v>0.1873362076253276</v>
      </c>
    </row>
    <row r="101" spans="1:4" ht="15.75" thickBot="1">
      <c r="A101" s="48" t="s">
        <v>202</v>
      </c>
      <c r="B101" s="217">
        <v>5210</v>
      </c>
      <c r="C101" s="217">
        <v>688</v>
      </c>
      <c r="D101" s="50">
        <v>0.13205374280230331</v>
      </c>
    </row>
    <row r="102" spans="1:4" ht="15.75" thickBot="1">
      <c r="A102" s="48" t="s">
        <v>203</v>
      </c>
      <c r="B102" s="217">
        <v>456</v>
      </c>
      <c r="C102" s="217">
        <v>12</v>
      </c>
      <c r="D102" s="50">
        <v>2.6315789473684209E-2</v>
      </c>
    </row>
    <row r="103" spans="1:4" ht="15.75" thickBot="1">
      <c r="A103" s="48" t="s">
        <v>204</v>
      </c>
      <c r="B103" s="217">
        <v>8874</v>
      </c>
      <c r="C103" s="217">
        <v>1730</v>
      </c>
      <c r="D103" s="50">
        <v>0.1949515438359252</v>
      </c>
    </row>
    <row r="104" spans="1:4" ht="15.75" thickBot="1">
      <c r="A104" s="48" t="s">
        <v>205</v>
      </c>
      <c r="B104" s="217">
        <v>47258</v>
      </c>
      <c r="C104" s="217">
        <v>8561</v>
      </c>
      <c r="D104" s="50">
        <v>0.18115451352152021</v>
      </c>
    </row>
    <row r="105" spans="1:4" ht="15.75" thickBot="1">
      <c r="A105" s="48" t="s">
        <v>206</v>
      </c>
      <c r="B105" s="217">
        <v>82923</v>
      </c>
      <c r="C105" s="217">
        <v>25778</v>
      </c>
      <c r="D105" s="50">
        <v>0.31086670766856001</v>
      </c>
    </row>
    <row r="106" spans="1:4" ht="15.75" thickBot="1">
      <c r="A106" s="170" t="s">
        <v>207</v>
      </c>
      <c r="B106" s="236">
        <v>82923</v>
      </c>
      <c r="C106" s="236">
        <v>25778</v>
      </c>
      <c r="D106" s="71">
        <v>0.31086670766856001</v>
      </c>
    </row>
    <row r="107" spans="1:4" ht="15.75" thickBot="1">
      <c r="A107" s="222" t="s">
        <v>301</v>
      </c>
      <c r="B107" s="238"/>
      <c r="C107" s="238"/>
      <c r="D107" s="238"/>
    </row>
  </sheetData>
  <sortState xmlns:xlrd2="http://schemas.microsoft.com/office/spreadsheetml/2017/richdata2" ref="A7:D106">
    <sortCondition ref="A7:A106"/>
  </sortState>
  <hyperlinks>
    <hyperlink ref="A1" location="Forside!A1" display="Til forsiden" xr:uid="{00000000-0004-0000-3300-000000000000}"/>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D105"/>
  <sheetViews>
    <sheetView workbookViewId="0">
      <selection activeCell="A7" sqref="A7:D7"/>
    </sheetView>
  </sheetViews>
  <sheetFormatPr defaultRowHeight="15"/>
  <cols>
    <col min="1" max="1" width="27.42578125" customWidth="1"/>
    <col min="2" max="2" width="21.140625" customWidth="1"/>
    <col min="3" max="3" width="17.28515625" customWidth="1"/>
    <col min="4" max="4" width="19" customWidth="1"/>
  </cols>
  <sheetData>
    <row r="1" spans="1:4">
      <c r="A1" s="2" t="s">
        <v>63</v>
      </c>
    </row>
    <row r="4" spans="1:4">
      <c r="A4" t="s">
        <v>451</v>
      </c>
    </row>
    <row r="5" spans="1:4" ht="28.5" customHeight="1">
      <c r="A5" s="94" t="s">
        <v>109</v>
      </c>
      <c r="B5" s="95" t="s">
        <v>346</v>
      </c>
      <c r="C5" s="117" t="s">
        <v>209</v>
      </c>
      <c r="D5" s="95" t="s">
        <v>210</v>
      </c>
    </row>
    <row r="6" spans="1:4">
      <c r="A6" s="46"/>
      <c r="B6" s="150" t="s">
        <v>6</v>
      </c>
      <c r="C6" s="150" t="s">
        <v>6</v>
      </c>
      <c r="D6" s="150" t="s">
        <v>7</v>
      </c>
    </row>
    <row r="7" spans="1:4">
      <c r="A7" s="35" t="s">
        <v>103</v>
      </c>
      <c r="B7" s="204">
        <v>164864.90559086879</v>
      </c>
      <c r="C7" s="204">
        <v>575508</v>
      </c>
      <c r="D7" s="167">
        <v>0.28646848626060578</v>
      </c>
    </row>
    <row r="8" spans="1:4" ht="15.75" thickBot="1">
      <c r="A8" s="68" t="s">
        <v>110</v>
      </c>
      <c r="B8" s="216">
        <v>1704.5414098616211</v>
      </c>
      <c r="C8" s="216">
        <v>7978</v>
      </c>
      <c r="D8" s="69">
        <v>0.21365522811000509</v>
      </c>
    </row>
    <row r="9" spans="1:4" ht="15.75" thickBot="1">
      <c r="A9" s="48" t="s">
        <v>271</v>
      </c>
      <c r="B9" s="217">
        <v>389.97470659594649</v>
      </c>
      <c r="C9" s="217">
        <v>1749</v>
      </c>
      <c r="D9" s="50">
        <v>0.22297010096966641</v>
      </c>
    </row>
    <row r="10" spans="1:4" ht="15.75" thickBot="1">
      <c r="A10" s="48" t="s">
        <v>112</v>
      </c>
      <c r="B10" s="217">
        <v>708.09462377348825</v>
      </c>
      <c r="C10" s="217">
        <v>1498</v>
      </c>
      <c r="D10" s="50">
        <v>0.47269334030272908</v>
      </c>
    </row>
    <row r="11" spans="1:4" ht="15.75" thickBot="1">
      <c r="A11" s="48" t="s">
        <v>113</v>
      </c>
      <c r="B11" s="217">
        <v>2965.315012481607</v>
      </c>
      <c r="C11" s="217">
        <v>13858</v>
      </c>
      <c r="D11" s="50">
        <v>0.21397856923665801</v>
      </c>
    </row>
    <row r="12" spans="1:4" ht="15.75" thickBot="1">
      <c r="A12" s="48" t="s">
        <v>114</v>
      </c>
      <c r="B12" s="217">
        <v>710.94565114259888</v>
      </c>
      <c r="C12" s="217">
        <v>2335</v>
      </c>
      <c r="D12" s="50">
        <v>0.30447351226663771</v>
      </c>
    </row>
    <row r="13" spans="1:4" ht="15.75" thickBot="1">
      <c r="A13" s="48" t="s">
        <v>115</v>
      </c>
      <c r="B13" s="217">
        <v>689.58971776778571</v>
      </c>
      <c r="C13" s="217">
        <v>1631</v>
      </c>
      <c r="D13" s="50">
        <v>0.42280178894407461</v>
      </c>
    </row>
    <row r="14" spans="1:4" ht="15.75" thickBot="1">
      <c r="A14" s="48" t="s">
        <v>116</v>
      </c>
      <c r="B14" s="217">
        <v>2675.2009182119859</v>
      </c>
      <c r="C14" s="217">
        <v>12358</v>
      </c>
      <c r="D14" s="50">
        <v>0.21647523209354161</v>
      </c>
    </row>
    <row r="15" spans="1:4" ht="15.75" thickBot="1">
      <c r="A15" s="48" t="s">
        <v>117</v>
      </c>
      <c r="B15" s="217">
        <v>648.68317972655734</v>
      </c>
      <c r="C15" s="217">
        <v>1557</v>
      </c>
      <c r="D15" s="50">
        <v>0.41662375062720453</v>
      </c>
    </row>
    <row r="16" spans="1:4" ht="15.75" thickBot="1">
      <c r="A16" s="48" t="s">
        <v>118</v>
      </c>
      <c r="B16" s="217">
        <v>188.80338631402199</v>
      </c>
      <c r="C16" s="217">
        <v>854</v>
      </c>
      <c r="D16" s="50">
        <v>0.22108124861126699</v>
      </c>
    </row>
    <row r="17" spans="1:4" ht="15.75" thickBot="1">
      <c r="A17" s="48" t="s">
        <v>119</v>
      </c>
      <c r="B17" s="217">
        <v>621.10703773034948</v>
      </c>
      <c r="C17" s="217">
        <v>2557</v>
      </c>
      <c r="D17" s="50">
        <v>0.2429045904303283</v>
      </c>
    </row>
    <row r="18" spans="1:4" ht="15.75" thickBot="1">
      <c r="A18" s="48" t="s">
        <v>120</v>
      </c>
      <c r="B18" s="217">
        <v>4319.0101983080203</v>
      </c>
      <c r="C18" s="217">
        <v>14356</v>
      </c>
      <c r="D18" s="50">
        <v>0.30085052927751599</v>
      </c>
    </row>
    <row r="19" spans="1:4" ht="15.75" thickBot="1">
      <c r="A19" s="48" t="s">
        <v>121</v>
      </c>
      <c r="B19" s="217">
        <v>31.557853368396952</v>
      </c>
      <c r="C19" s="217">
        <v>79</v>
      </c>
      <c r="D19" s="50">
        <v>0.39946649833413861</v>
      </c>
    </row>
    <row r="20" spans="1:4" ht="15.75" thickBot="1">
      <c r="A20" s="48" t="s">
        <v>122</v>
      </c>
      <c r="B20" s="217">
        <v>616.56904644056908</v>
      </c>
      <c r="C20" s="217">
        <v>1748</v>
      </c>
      <c r="D20" s="50">
        <v>0.35272828743739648</v>
      </c>
    </row>
    <row r="21" spans="1:4" ht="15.75" thickBot="1">
      <c r="A21" s="48" t="s">
        <v>123</v>
      </c>
      <c r="B21" s="217">
        <v>681.8105544520372</v>
      </c>
      <c r="C21" s="217">
        <v>1968</v>
      </c>
      <c r="D21" s="50">
        <v>0.34644845246546607</v>
      </c>
    </row>
    <row r="22" spans="1:4" ht="15.75" thickBot="1">
      <c r="A22" s="48" t="s">
        <v>124</v>
      </c>
      <c r="B22" s="217">
        <v>1315.3746772643169</v>
      </c>
      <c r="C22" s="217">
        <v>5353</v>
      </c>
      <c r="D22" s="50">
        <v>0.24572663502042161</v>
      </c>
    </row>
    <row r="23" spans="1:4" ht="15.75" thickBot="1">
      <c r="A23" s="48" t="s">
        <v>125</v>
      </c>
      <c r="B23" s="217">
        <v>1990.9790100119869</v>
      </c>
      <c r="C23" s="217">
        <v>6496</v>
      </c>
      <c r="D23" s="50">
        <v>0.30649307420135269</v>
      </c>
    </row>
    <row r="24" spans="1:4" ht="15.75" thickBot="1">
      <c r="A24" s="48" t="s">
        <v>126</v>
      </c>
      <c r="B24" s="217">
        <v>1582.399261697645</v>
      </c>
      <c r="C24" s="217">
        <v>5611</v>
      </c>
      <c r="D24" s="50">
        <v>0.28201733411114682</v>
      </c>
    </row>
    <row r="25" spans="1:4" ht="15.75" thickBot="1">
      <c r="A25" s="48" t="s">
        <v>127</v>
      </c>
      <c r="B25" s="217">
        <v>2115.8599605075669</v>
      </c>
      <c r="C25" s="217">
        <v>5335</v>
      </c>
      <c r="D25" s="50">
        <v>0.39659980515605753</v>
      </c>
    </row>
    <row r="26" spans="1:4" ht="15.75" thickBot="1">
      <c r="A26" s="48" t="s">
        <v>128</v>
      </c>
      <c r="B26" s="217">
        <v>929.44645878040387</v>
      </c>
      <c r="C26" s="217">
        <v>3173</v>
      </c>
      <c r="D26" s="50">
        <v>0.29292356091408878</v>
      </c>
    </row>
    <row r="27" spans="1:4" ht="15.75" thickBot="1">
      <c r="A27" s="48" t="s">
        <v>129</v>
      </c>
      <c r="B27" s="217">
        <v>1118.875453984889</v>
      </c>
      <c r="C27" s="217">
        <v>5582</v>
      </c>
      <c r="D27" s="50">
        <v>0.2004434707962896</v>
      </c>
    </row>
    <row r="28" spans="1:4" ht="15.75" thickBot="1">
      <c r="A28" s="48" t="s">
        <v>130</v>
      </c>
      <c r="B28" s="217">
        <v>843.07662734319376</v>
      </c>
      <c r="C28" s="217">
        <v>1823</v>
      </c>
      <c r="D28" s="50">
        <v>0.46246660852616223</v>
      </c>
    </row>
    <row r="29" spans="1:4" ht="15.75" thickBot="1">
      <c r="A29" s="48" t="s">
        <v>131</v>
      </c>
      <c r="B29" s="217">
        <v>410.03918780057438</v>
      </c>
      <c r="C29" s="217">
        <v>1454</v>
      </c>
      <c r="D29" s="50">
        <v>0.28200769449833168</v>
      </c>
    </row>
    <row r="30" spans="1:4" ht="15.75" thickBot="1">
      <c r="A30" s="48" t="s">
        <v>132</v>
      </c>
      <c r="B30" s="217">
        <v>2398.5325941046058</v>
      </c>
      <c r="C30" s="217">
        <v>13097</v>
      </c>
      <c r="D30" s="50">
        <v>0.1831360307020391</v>
      </c>
    </row>
    <row r="31" spans="1:4" ht="15.75" thickBot="1">
      <c r="A31" s="48" t="s">
        <v>133</v>
      </c>
      <c r="B31" s="217">
        <v>1021.640672434516</v>
      </c>
      <c r="C31" s="217">
        <v>4780</v>
      </c>
      <c r="D31" s="50">
        <v>0.21373235824989881</v>
      </c>
    </row>
    <row r="32" spans="1:4" ht="15.75" thickBot="1">
      <c r="A32" s="48" t="s">
        <v>134</v>
      </c>
      <c r="B32" s="217">
        <v>1597.9239569397009</v>
      </c>
      <c r="C32" s="217">
        <v>6318</v>
      </c>
      <c r="D32" s="50">
        <v>0.25291610587839519</v>
      </c>
    </row>
    <row r="33" spans="1:4" ht="15.75" thickBot="1">
      <c r="A33" s="48" t="s">
        <v>135</v>
      </c>
      <c r="B33" s="217">
        <v>449.39353086919772</v>
      </c>
      <c r="C33" s="217">
        <v>1053</v>
      </c>
      <c r="D33" s="50">
        <v>0.42677448325659789</v>
      </c>
    </row>
    <row r="34" spans="1:4" ht="15.75" thickBot="1">
      <c r="A34" s="48" t="s">
        <v>136</v>
      </c>
      <c r="B34" s="217">
        <v>1408.762312063393</v>
      </c>
      <c r="C34" s="217">
        <v>3375</v>
      </c>
      <c r="D34" s="50">
        <v>0.4174110554261905</v>
      </c>
    </row>
    <row r="35" spans="1:4" ht="15.75" thickBot="1">
      <c r="A35" s="48" t="s">
        <v>137</v>
      </c>
      <c r="B35" s="217">
        <v>1609.159519038895</v>
      </c>
      <c r="C35" s="217">
        <v>3899</v>
      </c>
      <c r="D35" s="50">
        <v>0.4127108281710426</v>
      </c>
    </row>
    <row r="36" spans="1:4" ht="15.75" thickBot="1">
      <c r="A36" s="48" t="s">
        <v>138</v>
      </c>
      <c r="B36" s="217">
        <v>719.60233697765045</v>
      </c>
      <c r="C36" s="217">
        <v>2059</v>
      </c>
      <c r="D36" s="50">
        <v>0.34949117871668312</v>
      </c>
    </row>
    <row r="37" spans="1:4" ht="15.75" thickBot="1">
      <c r="A37" s="48" t="s">
        <v>139</v>
      </c>
      <c r="B37" s="217">
        <v>438.0676150301108</v>
      </c>
      <c r="C37" s="217">
        <v>1159</v>
      </c>
      <c r="D37" s="50">
        <v>0.37797033220889631</v>
      </c>
    </row>
    <row r="38" spans="1:4" ht="15.75" thickBot="1">
      <c r="A38" s="48" t="s">
        <v>140</v>
      </c>
      <c r="B38" s="217">
        <v>2281.9465888459372</v>
      </c>
      <c r="C38" s="217">
        <v>8188</v>
      </c>
      <c r="D38" s="50">
        <v>0.27869401427038798</v>
      </c>
    </row>
    <row r="39" spans="1:4" ht="15.75" thickBot="1">
      <c r="A39" s="48" t="s">
        <v>141</v>
      </c>
      <c r="B39" s="217">
        <v>1511.5996563024021</v>
      </c>
      <c r="C39" s="217">
        <v>7969</v>
      </c>
      <c r="D39" s="50">
        <v>0.18968498635994499</v>
      </c>
    </row>
    <row r="40" spans="1:4" ht="15.75" thickBot="1">
      <c r="A40" s="48" t="s">
        <v>142</v>
      </c>
      <c r="B40" s="217">
        <v>2215.570095320174</v>
      </c>
      <c r="C40" s="217">
        <v>7153</v>
      </c>
      <c r="D40" s="50">
        <v>0.30973998256957558</v>
      </c>
    </row>
    <row r="41" spans="1:4" ht="15.75" thickBot="1">
      <c r="A41" s="48" t="s">
        <v>143</v>
      </c>
      <c r="B41" s="217">
        <v>1126.7019092575929</v>
      </c>
      <c r="C41" s="217">
        <v>4279</v>
      </c>
      <c r="D41" s="50">
        <v>0.26330963058134899</v>
      </c>
    </row>
    <row r="42" spans="1:4" ht="15.75" thickBot="1">
      <c r="A42" s="48" t="s">
        <v>144</v>
      </c>
      <c r="B42" s="217">
        <v>1390.704339053286</v>
      </c>
      <c r="C42" s="217">
        <v>3353</v>
      </c>
      <c r="D42" s="50">
        <v>0.41476419297741912</v>
      </c>
    </row>
    <row r="43" spans="1:4" ht="15.75" thickBot="1">
      <c r="A43" s="48" t="s">
        <v>145</v>
      </c>
      <c r="B43" s="217">
        <v>2171.859980142171</v>
      </c>
      <c r="C43" s="217">
        <v>6792</v>
      </c>
      <c r="D43" s="50">
        <v>0.31976737045673898</v>
      </c>
    </row>
    <row r="44" spans="1:4" ht="15.75" thickBot="1">
      <c r="A44" s="48" t="s">
        <v>146</v>
      </c>
      <c r="B44" s="217">
        <v>1457.9444197764369</v>
      </c>
      <c r="C44" s="217">
        <v>4854</v>
      </c>
      <c r="D44" s="50">
        <v>0.30035937778665772</v>
      </c>
    </row>
    <row r="45" spans="1:4" ht="15.75" thickBot="1">
      <c r="A45" s="48" t="s">
        <v>147</v>
      </c>
      <c r="B45" s="217">
        <v>2438.3049972351741</v>
      </c>
      <c r="C45" s="217">
        <v>7096</v>
      </c>
      <c r="D45" s="50">
        <v>0.34361682599142812</v>
      </c>
    </row>
    <row r="46" spans="1:4" ht="15.75" thickBot="1">
      <c r="A46" s="48" t="s">
        <v>148</v>
      </c>
      <c r="B46" s="217">
        <v>2509.4668213935452</v>
      </c>
      <c r="C46" s="217">
        <v>10829</v>
      </c>
      <c r="D46" s="50">
        <v>0.2317357855197659</v>
      </c>
    </row>
    <row r="47" spans="1:4" ht="15.75" thickBot="1">
      <c r="A47" s="48" t="s">
        <v>149</v>
      </c>
      <c r="B47" s="217">
        <v>1993.8665133471361</v>
      </c>
      <c r="C47" s="217">
        <v>7662</v>
      </c>
      <c r="D47" s="50">
        <v>0.26022794483778849</v>
      </c>
    </row>
    <row r="48" spans="1:4" ht="15.75" thickBot="1">
      <c r="A48" s="48" t="s">
        <v>150</v>
      </c>
      <c r="B48" s="217">
        <v>435.33823774684367</v>
      </c>
      <c r="C48" s="217">
        <v>1901</v>
      </c>
      <c r="D48" s="50">
        <v>0.22900485941443641</v>
      </c>
    </row>
    <row r="49" spans="1:4" ht="15.75" thickBot="1">
      <c r="A49" s="48" t="s">
        <v>151</v>
      </c>
      <c r="B49" s="217">
        <v>922.95894461548983</v>
      </c>
      <c r="C49" s="217">
        <v>2520</v>
      </c>
      <c r="D49" s="50">
        <v>0.36625354945059119</v>
      </c>
    </row>
    <row r="50" spans="1:4" ht="15.75" thickBot="1">
      <c r="A50" s="48" t="s">
        <v>152</v>
      </c>
      <c r="B50" s="217">
        <v>1563.5097787400009</v>
      </c>
      <c r="C50" s="217">
        <v>7003</v>
      </c>
      <c r="D50" s="50">
        <v>0.22326285573896909</v>
      </c>
    </row>
    <row r="51" spans="1:4" ht="15.75" thickBot="1">
      <c r="A51" s="48" t="s">
        <v>153</v>
      </c>
      <c r="B51" s="217">
        <v>425.89999877690218</v>
      </c>
      <c r="C51" s="217">
        <v>941</v>
      </c>
      <c r="D51" s="50">
        <v>0.45260361187768572</v>
      </c>
    </row>
    <row r="52" spans="1:4" ht="15.75" thickBot="1">
      <c r="A52" s="48" t="s">
        <v>154</v>
      </c>
      <c r="B52" s="217">
        <v>1417.646578591977</v>
      </c>
      <c r="C52" s="217">
        <v>3028</v>
      </c>
      <c r="D52" s="50">
        <v>0.46817918711756168</v>
      </c>
    </row>
    <row r="53" spans="1:4" ht="15.75" thickBot="1">
      <c r="A53" s="48" t="s">
        <v>155</v>
      </c>
      <c r="B53" s="217">
        <v>410.75589985311359</v>
      </c>
      <c r="C53" s="217">
        <v>1090</v>
      </c>
      <c r="D53" s="50">
        <v>0.37684027509459961</v>
      </c>
    </row>
    <row r="54" spans="1:4" ht="15.75" thickBot="1">
      <c r="A54" s="48" t="s">
        <v>156</v>
      </c>
      <c r="B54" s="217">
        <v>2695.667041525121</v>
      </c>
      <c r="C54" s="217">
        <v>9200</v>
      </c>
      <c r="D54" s="50">
        <v>0.29300728712229568</v>
      </c>
    </row>
    <row r="55" spans="1:4" ht="15.75" thickBot="1">
      <c r="A55" s="48" t="s">
        <v>157</v>
      </c>
      <c r="B55" s="217">
        <v>19364.879335305319</v>
      </c>
      <c r="C55" s="217">
        <v>77770</v>
      </c>
      <c r="D55" s="50">
        <v>0.2490019202173758</v>
      </c>
    </row>
    <row r="56" spans="1:4" ht="15.75" thickBot="1">
      <c r="A56" s="48" t="s">
        <v>158</v>
      </c>
      <c r="B56" s="217">
        <v>2320.782537873964</v>
      </c>
      <c r="C56" s="217">
        <v>8627</v>
      </c>
      <c r="D56" s="50">
        <v>0.26901385625060442</v>
      </c>
    </row>
    <row r="57" spans="1:4" ht="15.75" thickBot="1">
      <c r="A57" s="48" t="s">
        <v>159</v>
      </c>
      <c r="B57" s="217">
        <v>157.59849455082269</v>
      </c>
      <c r="C57" s="217">
        <v>331</v>
      </c>
      <c r="D57" s="50">
        <v>0.47612838232876947</v>
      </c>
    </row>
    <row r="58" spans="1:4" ht="15.75" thickBot="1">
      <c r="A58" s="48" t="s">
        <v>160</v>
      </c>
      <c r="B58" s="217">
        <v>239.8231919083272</v>
      </c>
      <c r="C58" s="217">
        <v>847</v>
      </c>
      <c r="D58" s="50">
        <v>0.28314426435457762</v>
      </c>
    </row>
    <row r="59" spans="1:4" ht="15.75" thickBot="1">
      <c r="A59" s="48" t="s">
        <v>161</v>
      </c>
      <c r="B59" s="217">
        <v>195.08140504587629</v>
      </c>
      <c r="C59" s="217">
        <v>504</v>
      </c>
      <c r="D59" s="50">
        <v>0.38706627985292918</v>
      </c>
    </row>
    <row r="60" spans="1:4" ht="15.75" thickBot="1">
      <c r="A60" s="48" t="s">
        <v>162</v>
      </c>
      <c r="B60" s="217">
        <v>1152.7251758574171</v>
      </c>
      <c r="C60" s="217">
        <v>2295</v>
      </c>
      <c r="D60" s="50">
        <v>0.5022767650794846</v>
      </c>
    </row>
    <row r="61" spans="1:4" ht="15.75" thickBot="1">
      <c r="A61" s="48" t="s">
        <v>163</v>
      </c>
      <c r="B61" s="217">
        <v>1087.6112763903991</v>
      </c>
      <c r="C61" s="217">
        <v>5753</v>
      </c>
      <c r="D61" s="50">
        <v>0.18905115181477469</v>
      </c>
    </row>
    <row r="62" spans="1:4" ht="15.75" thickBot="1">
      <c r="A62" s="48" t="s">
        <v>164</v>
      </c>
      <c r="B62" s="217">
        <v>13.129469870465121</v>
      </c>
      <c r="C62" s="217">
        <v>27</v>
      </c>
      <c r="D62" s="50">
        <v>0.48627666186907842</v>
      </c>
    </row>
    <row r="63" spans="1:4" ht="15.75" thickBot="1">
      <c r="A63" s="48" t="s">
        <v>165</v>
      </c>
      <c r="B63" s="217">
        <v>690.39744638743696</v>
      </c>
      <c r="C63" s="217">
        <v>1584</v>
      </c>
      <c r="D63" s="50">
        <v>0.43585697372944249</v>
      </c>
    </row>
    <row r="64" spans="1:4" ht="15.75" thickBot="1">
      <c r="A64" s="48" t="s">
        <v>166</v>
      </c>
      <c r="B64" s="217">
        <v>709.35297043806327</v>
      </c>
      <c r="C64" s="217">
        <v>2082</v>
      </c>
      <c r="D64" s="50">
        <v>0.34070747859657219</v>
      </c>
    </row>
    <row r="65" spans="1:4" ht="15.75" thickBot="1">
      <c r="A65" s="48" t="s">
        <v>167</v>
      </c>
      <c r="B65" s="217">
        <v>273.87368475862252</v>
      </c>
      <c r="C65" s="217">
        <v>681</v>
      </c>
      <c r="D65" s="50">
        <v>0.40216400111398309</v>
      </c>
    </row>
    <row r="66" spans="1:4" ht="15.75" thickBot="1">
      <c r="A66" s="48" t="s">
        <v>168</v>
      </c>
      <c r="B66" s="217">
        <v>604.46182574112265</v>
      </c>
      <c r="C66" s="217">
        <v>1719</v>
      </c>
      <c r="D66" s="50">
        <v>0.35163573341542909</v>
      </c>
    </row>
    <row r="67" spans="1:4" ht="15.75" thickBot="1">
      <c r="A67" s="48" t="s">
        <v>169</v>
      </c>
      <c r="B67" s="217">
        <v>373.3874497516174</v>
      </c>
      <c r="C67" s="217">
        <v>801</v>
      </c>
      <c r="D67" s="50">
        <v>0.46615162266119531</v>
      </c>
    </row>
    <row r="68" spans="1:4" ht="15.75" thickBot="1">
      <c r="A68" s="48" t="s">
        <v>170</v>
      </c>
      <c r="B68" s="217">
        <v>2087.803506047966</v>
      </c>
      <c r="C68" s="217">
        <v>6113</v>
      </c>
      <c r="D68" s="50">
        <v>0.34153500835072242</v>
      </c>
    </row>
    <row r="69" spans="1:4" ht="15.75" thickBot="1">
      <c r="A69" s="48" t="s">
        <v>171</v>
      </c>
      <c r="B69" s="217">
        <v>900.28756780665788</v>
      </c>
      <c r="C69" s="217">
        <v>2173</v>
      </c>
      <c r="D69" s="50">
        <v>0.41430628983279238</v>
      </c>
    </row>
    <row r="70" spans="1:4" ht="15.75" thickBot="1">
      <c r="A70" s="48" t="s">
        <v>172</v>
      </c>
      <c r="B70" s="217">
        <v>454.74844134469009</v>
      </c>
      <c r="C70" s="217">
        <v>1394</v>
      </c>
      <c r="D70" s="50">
        <v>0.32621839407796999</v>
      </c>
    </row>
    <row r="71" spans="1:4" ht="15.75" thickBot="1">
      <c r="A71" s="48" t="s">
        <v>173</v>
      </c>
      <c r="B71" s="217">
        <v>8426.6748757918358</v>
      </c>
      <c r="C71" s="217">
        <v>27007</v>
      </c>
      <c r="D71" s="50">
        <v>0.31201817587261949</v>
      </c>
    </row>
    <row r="72" spans="1:4" ht="15.75" thickBot="1">
      <c r="A72" s="48" t="s">
        <v>174</v>
      </c>
      <c r="B72" s="217">
        <v>525.3569997723622</v>
      </c>
      <c r="C72" s="217">
        <v>1003</v>
      </c>
      <c r="D72" s="50">
        <v>0.52378564284383067</v>
      </c>
    </row>
    <row r="73" spans="1:4" ht="15.75" thickBot="1">
      <c r="A73" s="48" t="s">
        <v>175</v>
      </c>
      <c r="B73" s="217">
        <v>3008.3338233687491</v>
      </c>
      <c r="C73" s="217">
        <v>7968</v>
      </c>
      <c r="D73" s="50">
        <v>0.37755193566374862</v>
      </c>
    </row>
    <row r="74" spans="1:4" ht="15.75" thickBot="1">
      <c r="A74" s="48" t="s">
        <v>176</v>
      </c>
      <c r="B74" s="217">
        <v>233.0573560403503</v>
      </c>
      <c r="C74" s="217">
        <v>649</v>
      </c>
      <c r="D74" s="50">
        <v>0.35910224351363679</v>
      </c>
    </row>
    <row r="75" spans="1:4" ht="15.75" thickBot="1">
      <c r="A75" s="48" t="s">
        <v>177</v>
      </c>
      <c r="B75" s="217">
        <v>832.69158550158159</v>
      </c>
      <c r="C75" s="217">
        <v>2252</v>
      </c>
      <c r="D75" s="50">
        <v>0.36975647668809131</v>
      </c>
    </row>
    <row r="76" spans="1:4" ht="15.75" thickBot="1">
      <c r="A76" s="48" t="s">
        <v>178</v>
      </c>
      <c r="B76" s="217">
        <v>1067.16162688848</v>
      </c>
      <c r="C76" s="217">
        <v>3378</v>
      </c>
      <c r="D76" s="50">
        <v>0.31591522406408518</v>
      </c>
    </row>
    <row r="77" spans="1:4" ht="15.75" thickBot="1">
      <c r="A77" s="48" t="s">
        <v>179</v>
      </c>
      <c r="B77" s="217">
        <v>2406.1364330183692</v>
      </c>
      <c r="C77" s="217">
        <v>9199</v>
      </c>
      <c r="D77" s="50">
        <v>0.26156499978458192</v>
      </c>
    </row>
    <row r="78" spans="1:4" ht="15.75" thickBot="1">
      <c r="A78" s="48" t="s">
        <v>180</v>
      </c>
      <c r="B78" s="217">
        <v>928.24300337571844</v>
      </c>
      <c r="C78" s="217">
        <v>4373</v>
      </c>
      <c r="D78" s="50">
        <v>0.21226686562444971</v>
      </c>
    </row>
    <row r="79" spans="1:4" ht="15.75" thickBot="1">
      <c r="A79" s="48" t="s">
        <v>181</v>
      </c>
      <c r="B79" s="217">
        <v>1943.7817091526169</v>
      </c>
      <c r="C79" s="217">
        <v>8870</v>
      </c>
      <c r="D79" s="50">
        <v>0.21914111715362089</v>
      </c>
    </row>
    <row r="80" spans="1:4" ht="15.75" thickBot="1">
      <c r="A80" s="48" t="s">
        <v>182</v>
      </c>
      <c r="B80" s="217">
        <v>23.218607019473691</v>
      </c>
      <c r="C80" s="217">
        <v>50</v>
      </c>
      <c r="D80" s="50">
        <v>0.46437214038947372</v>
      </c>
    </row>
    <row r="81" spans="1:4" ht="15.75" thickBot="1">
      <c r="A81" s="48" t="s">
        <v>183</v>
      </c>
      <c r="B81" s="217">
        <v>2427.4247852649969</v>
      </c>
      <c r="C81" s="217">
        <v>7346</v>
      </c>
      <c r="D81" s="50">
        <v>0.33044170776817272</v>
      </c>
    </row>
    <row r="82" spans="1:4" ht="15.75" thickBot="1">
      <c r="A82" s="48" t="s">
        <v>184</v>
      </c>
      <c r="B82" s="217">
        <v>983.10722266180255</v>
      </c>
      <c r="C82" s="217">
        <v>3070</v>
      </c>
      <c r="D82" s="50">
        <v>0.32023036568788349</v>
      </c>
    </row>
    <row r="83" spans="1:4" ht="15.75" thickBot="1">
      <c r="A83" s="48" t="s">
        <v>185</v>
      </c>
      <c r="B83" s="217">
        <v>839.66125960466059</v>
      </c>
      <c r="C83" s="217">
        <v>2318</v>
      </c>
      <c r="D83" s="50">
        <v>0.36223522847483203</v>
      </c>
    </row>
    <row r="84" spans="1:4" ht="15.75" thickBot="1">
      <c r="A84" s="48" t="s">
        <v>186</v>
      </c>
      <c r="B84" s="217">
        <v>3150.7926695675142</v>
      </c>
      <c r="C84" s="217">
        <v>9619</v>
      </c>
      <c r="D84" s="50">
        <v>0.3275592753474908</v>
      </c>
    </row>
    <row r="85" spans="1:4" ht="15.75" thickBot="1">
      <c r="A85" s="48" t="s">
        <v>187</v>
      </c>
      <c r="B85" s="217">
        <v>426.36816496050739</v>
      </c>
      <c r="C85" s="217">
        <v>1578</v>
      </c>
      <c r="D85" s="50">
        <v>0.27019528831464351</v>
      </c>
    </row>
    <row r="86" spans="1:4" ht="15.75" thickBot="1">
      <c r="A86" s="48" t="s">
        <v>188</v>
      </c>
      <c r="B86" s="217">
        <v>653.5668017326916</v>
      </c>
      <c r="C86" s="217">
        <v>1673</v>
      </c>
      <c r="D86" s="50">
        <v>0.39065558979838111</v>
      </c>
    </row>
    <row r="87" spans="1:4" ht="15.75" thickBot="1">
      <c r="A87" s="48" t="s">
        <v>189</v>
      </c>
      <c r="B87" s="217">
        <v>196.18776813093351</v>
      </c>
      <c r="C87" s="217">
        <v>465</v>
      </c>
      <c r="D87" s="50">
        <v>0.42190917877620121</v>
      </c>
    </row>
    <row r="88" spans="1:4" ht="15.75" thickBot="1">
      <c r="A88" s="48" t="s">
        <v>190</v>
      </c>
      <c r="B88" s="217">
        <v>392.34582411018698</v>
      </c>
      <c r="C88" s="217">
        <v>1157</v>
      </c>
      <c r="D88" s="50">
        <v>0.33910615739860578</v>
      </c>
    </row>
    <row r="89" spans="1:4" ht="15.75" thickBot="1">
      <c r="A89" s="48" t="s">
        <v>191</v>
      </c>
      <c r="B89" s="217">
        <v>1737.30597328216</v>
      </c>
      <c r="C89" s="217">
        <v>4268</v>
      </c>
      <c r="D89" s="50">
        <v>0.40705388314952201</v>
      </c>
    </row>
    <row r="90" spans="1:4" ht="15.75" thickBot="1">
      <c r="A90" s="48" t="s">
        <v>192</v>
      </c>
      <c r="B90" s="217">
        <v>594.97522777169922</v>
      </c>
      <c r="C90" s="217">
        <v>1581</v>
      </c>
      <c r="D90" s="50">
        <v>0.37632841731290267</v>
      </c>
    </row>
    <row r="91" spans="1:4" ht="15.75" thickBot="1">
      <c r="A91" s="48" t="s">
        <v>193</v>
      </c>
      <c r="B91" s="217">
        <v>2757.511164158323</v>
      </c>
      <c r="C91" s="217">
        <v>8067</v>
      </c>
      <c r="D91" s="50">
        <v>0.34182610191624191</v>
      </c>
    </row>
    <row r="92" spans="1:4" ht="15.75" thickBot="1">
      <c r="A92" s="48" t="s">
        <v>194</v>
      </c>
      <c r="B92" s="217">
        <v>633.64019418586327</v>
      </c>
      <c r="C92" s="217">
        <v>1732</v>
      </c>
      <c r="D92" s="50">
        <v>0.36584306823664159</v>
      </c>
    </row>
    <row r="93" spans="1:4" ht="15.75" thickBot="1">
      <c r="A93" s="48" t="s">
        <v>195</v>
      </c>
      <c r="B93" s="217">
        <v>683.21274170697075</v>
      </c>
      <c r="C93" s="217">
        <v>1530</v>
      </c>
      <c r="D93" s="50">
        <v>0.44654427562547111</v>
      </c>
    </row>
    <row r="94" spans="1:4" ht="15.75" thickBot="1">
      <c r="A94" s="48" t="s">
        <v>196</v>
      </c>
      <c r="B94" s="217">
        <v>1725.5559785359901</v>
      </c>
      <c r="C94" s="217">
        <v>7889</v>
      </c>
      <c r="D94" s="50">
        <v>0.2187293672881214</v>
      </c>
    </row>
    <row r="95" spans="1:4" ht="15.75" thickBot="1">
      <c r="A95" s="48" t="s">
        <v>197</v>
      </c>
      <c r="B95" s="217">
        <v>96.597697274817904</v>
      </c>
      <c r="C95" s="217">
        <v>570</v>
      </c>
      <c r="D95" s="50">
        <v>0.1694696443417858</v>
      </c>
    </row>
    <row r="96" spans="1:4" ht="15.75" thickBot="1">
      <c r="A96" s="48" t="s">
        <v>198</v>
      </c>
      <c r="B96" s="217">
        <v>985.80687338665405</v>
      </c>
      <c r="C96" s="217">
        <v>2589</v>
      </c>
      <c r="D96" s="50">
        <v>0.38076742888630899</v>
      </c>
    </row>
    <row r="97" spans="1:4" ht="15.75" thickBot="1">
      <c r="A97" s="48" t="s">
        <v>199</v>
      </c>
      <c r="B97" s="217">
        <v>811.58897830345973</v>
      </c>
      <c r="C97" s="217">
        <v>2247</v>
      </c>
      <c r="D97" s="50">
        <v>0.36118779630772568</v>
      </c>
    </row>
    <row r="98" spans="1:4" ht="15.75" thickBot="1">
      <c r="A98" s="48" t="s">
        <v>200</v>
      </c>
      <c r="B98" s="217">
        <v>3224.2101945630779</v>
      </c>
      <c r="C98" s="217">
        <v>10364</v>
      </c>
      <c r="D98" s="50">
        <v>0.31109708554255872</v>
      </c>
    </row>
    <row r="99" spans="1:4" ht="15.75" thickBot="1">
      <c r="A99" s="48" t="s">
        <v>201</v>
      </c>
      <c r="B99" s="217">
        <v>444.78246213261582</v>
      </c>
      <c r="C99" s="217">
        <v>1156</v>
      </c>
      <c r="D99" s="50">
        <v>0.384759915339633</v>
      </c>
    </row>
    <row r="100" spans="1:4" ht="15.75" thickBot="1">
      <c r="A100" s="48" t="s">
        <v>202</v>
      </c>
      <c r="B100" s="217">
        <v>2360.0773922680469</v>
      </c>
      <c r="C100" s="217">
        <v>6771</v>
      </c>
      <c r="D100" s="50">
        <v>0.348556696539366</v>
      </c>
    </row>
    <row r="101" spans="1:4" ht="15.75" thickBot="1">
      <c r="A101" s="48" t="s">
        <v>203</v>
      </c>
      <c r="B101" s="217">
        <v>1019.882094645684</v>
      </c>
      <c r="C101" s="217">
        <v>2566</v>
      </c>
      <c r="D101" s="50">
        <v>0.39745989658834152</v>
      </c>
    </row>
    <row r="102" spans="1:4" ht="15.75" thickBot="1">
      <c r="A102" s="48" t="s">
        <v>204</v>
      </c>
      <c r="B102" s="217">
        <v>45.74314554</v>
      </c>
      <c r="C102" s="217">
        <v>149</v>
      </c>
      <c r="D102" s="50">
        <v>0.3070009767785235</v>
      </c>
    </row>
    <row r="103" spans="1:4" ht="15.75" thickBot="1">
      <c r="A103" s="48" t="s">
        <v>205</v>
      </c>
      <c r="B103" s="217">
        <v>1570.1523935288601</v>
      </c>
      <c r="C103" s="217">
        <v>4510</v>
      </c>
      <c r="D103" s="50">
        <v>0.34814908947424827</v>
      </c>
    </row>
    <row r="104" spans="1:4" ht="15.75" thickBot="1">
      <c r="A104" s="48" t="s">
        <v>206</v>
      </c>
      <c r="B104" s="217">
        <v>7808.2131052140021</v>
      </c>
      <c r="C104" s="217">
        <v>30166</v>
      </c>
      <c r="D104" s="50">
        <v>0.25884151379745418</v>
      </c>
    </row>
    <row r="105" spans="1:4" ht="15.75" thickBot="1">
      <c r="A105" s="48" t="s">
        <v>207</v>
      </c>
      <c r="B105" s="217">
        <v>15405.51740778199</v>
      </c>
      <c r="C105" s="217">
        <v>55726</v>
      </c>
      <c r="D105" s="50">
        <v>0.276451161177583</v>
      </c>
    </row>
  </sheetData>
  <hyperlinks>
    <hyperlink ref="A1" location="Forside!A1" display="Til forsiden" xr:uid="{00000000-0004-0000-3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3"/>
  <sheetViews>
    <sheetView workbookViewId="0">
      <selection activeCell="A3" sqref="A3"/>
    </sheetView>
  </sheetViews>
  <sheetFormatPr defaultRowHeight="15"/>
  <cols>
    <col min="1" max="1" width="25.7109375" customWidth="1"/>
    <col min="2" max="2" width="17.7109375" customWidth="1"/>
    <col min="3" max="3" width="17.85546875" customWidth="1"/>
    <col min="4" max="4" width="14.85546875" customWidth="1"/>
  </cols>
  <sheetData>
    <row r="1" spans="1:4">
      <c r="A1" s="2" t="s">
        <v>63</v>
      </c>
    </row>
    <row r="4" spans="1:4">
      <c r="A4" t="s">
        <v>400</v>
      </c>
    </row>
    <row r="5" spans="1:4" ht="28.5" customHeight="1">
      <c r="A5" s="44"/>
      <c r="B5" s="34" t="s">
        <v>17</v>
      </c>
      <c r="C5" s="34" t="s">
        <v>26</v>
      </c>
      <c r="D5" s="34" t="s">
        <v>13</v>
      </c>
    </row>
    <row r="6" spans="1:4">
      <c r="A6" s="46"/>
      <c r="B6" s="150" t="s">
        <v>7</v>
      </c>
      <c r="C6" s="150" t="s">
        <v>7</v>
      </c>
      <c r="D6" s="150" t="s">
        <v>19</v>
      </c>
    </row>
    <row r="7" spans="1:4">
      <c r="A7" s="28" t="s">
        <v>103</v>
      </c>
      <c r="B7" s="129">
        <v>0.30594602821687028</v>
      </c>
      <c r="C7" s="129">
        <v>0.12366121964717181</v>
      </c>
      <c r="D7" s="129">
        <v>1.47406607414831</v>
      </c>
    </row>
    <row r="8" spans="1:4" ht="15.75" thickBot="1">
      <c r="A8" s="72" t="s">
        <v>20</v>
      </c>
      <c r="B8" s="70"/>
      <c r="C8" s="70"/>
      <c r="D8" s="70"/>
    </row>
    <row r="9" spans="1:4" ht="15.75" thickBot="1">
      <c r="A9" s="61" t="s">
        <v>21</v>
      </c>
      <c r="B9" s="50">
        <v>4.7945437922988242E-2</v>
      </c>
      <c r="C9" s="50">
        <v>5.7419804221801318E-2</v>
      </c>
      <c r="D9" s="50">
        <v>-0.1650017172161625</v>
      </c>
    </row>
    <row r="10" spans="1:4" ht="15.75" thickBot="1">
      <c r="A10" s="66" t="s">
        <v>22</v>
      </c>
      <c r="B10" s="50"/>
      <c r="C10" s="50"/>
      <c r="D10" s="50"/>
    </row>
    <row r="11" spans="1:4" ht="15.75" thickBot="1">
      <c r="A11" s="61" t="s">
        <v>23</v>
      </c>
      <c r="B11" s="50">
        <v>0.16977839298146741</v>
      </c>
      <c r="C11" s="50">
        <v>4.8438925407316827E-2</v>
      </c>
      <c r="D11" s="50">
        <v>2.5049991624261332</v>
      </c>
    </row>
    <row r="12" spans="1:4">
      <c r="A12" s="63" t="s">
        <v>24</v>
      </c>
      <c r="B12" s="53">
        <v>8.8222197312414583E-2</v>
      </c>
      <c r="C12" s="53">
        <v>1.7802490018053691E-2</v>
      </c>
      <c r="D12" s="53">
        <v>3.955609986184379</v>
      </c>
    </row>
    <row r="13" spans="1:4">
      <c r="A13" s="1" t="s">
        <v>39</v>
      </c>
    </row>
  </sheetData>
  <hyperlinks>
    <hyperlink ref="A1" location="Forside!A1" display="Til forsiden" xr:uid="{00000000-0004-0000-0600-000000000000}"/>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C105"/>
  <sheetViews>
    <sheetView workbookViewId="0">
      <selection activeCell="A2" sqref="A2"/>
    </sheetView>
  </sheetViews>
  <sheetFormatPr defaultRowHeight="15"/>
  <cols>
    <col min="1" max="1" width="27.42578125" customWidth="1"/>
    <col min="2" max="2" width="24.42578125" bestFit="1" customWidth="1"/>
    <col min="3" max="3" width="25.28515625" customWidth="1"/>
  </cols>
  <sheetData>
    <row r="1" spans="1:3">
      <c r="A1" s="2" t="s">
        <v>63</v>
      </c>
    </row>
    <row r="4" spans="1:3">
      <c r="A4" t="s">
        <v>452</v>
      </c>
    </row>
    <row r="5" spans="1:3" ht="28.5" customHeight="1">
      <c r="A5" s="116" t="s">
        <v>109</v>
      </c>
      <c r="B5" s="95" t="s">
        <v>348</v>
      </c>
      <c r="C5" s="95" t="s">
        <v>347</v>
      </c>
    </row>
    <row r="6" spans="1:3">
      <c r="A6" s="46"/>
      <c r="B6" s="150" t="s">
        <v>6</v>
      </c>
      <c r="C6" s="150" t="s">
        <v>272</v>
      </c>
    </row>
    <row r="7" spans="1:3">
      <c r="A7" s="35" t="s">
        <v>103</v>
      </c>
      <c r="B7" s="204">
        <v>821455</v>
      </c>
      <c r="C7" s="204">
        <v>267735.54282949149</v>
      </c>
    </row>
    <row r="8" spans="1:3" ht="15.75" thickBot="1">
      <c r="A8" s="68" t="s">
        <v>110</v>
      </c>
      <c r="B8" s="216">
        <v>10936</v>
      </c>
      <c r="C8" s="216">
        <v>278770.88716166792</v>
      </c>
    </row>
    <row r="9" spans="1:3" ht="15.75" thickBot="1">
      <c r="A9" s="48" t="s">
        <v>111</v>
      </c>
      <c r="B9" s="217">
        <v>2725</v>
      </c>
      <c r="C9" s="217">
        <v>294008.09724770638</v>
      </c>
    </row>
    <row r="10" spans="1:3" ht="15.75" thickBot="1">
      <c r="A10" s="48" t="s">
        <v>112</v>
      </c>
      <c r="B10" s="217">
        <v>2471</v>
      </c>
      <c r="C10" s="217">
        <v>257318.1193848644</v>
      </c>
    </row>
    <row r="11" spans="1:3" ht="15.75" thickBot="1">
      <c r="A11" s="48" t="s">
        <v>113</v>
      </c>
      <c r="B11" s="217">
        <v>20091</v>
      </c>
      <c r="C11" s="217">
        <v>297068.49151361309</v>
      </c>
    </row>
    <row r="12" spans="1:3" ht="15.75" thickBot="1">
      <c r="A12" s="48" t="s">
        <v>114</v>
      </c>
      <c r="B12" s="217">
        <v>3351</v>
      </c>
      <c r="C12" s="217">
        <v>277616.39600119367</v>
      </c>
    </row>
    <row r="13" spans="1:3" ht="15.75" thickBot="1">
      <c r="A13" s="48" t="s">
        <v>115</v>
      </c>
      <c r="B13" s="217">
        <v>3149</v>
      </c>
      <c r="C13" s="217">
        <v>249936.09209272789</v>
      </c>
    </row>
    <row r="14" spans="1:3" ht="15.75" thickBot="1">
      <c r="A14" s="48" t="s">
        <v>116</v>
      </c>
      <c r="B14" s="217">
        <v>16758</v>
      </c>
      <c r="C14" s="217">
        <v>282497.70449934358</v>
      </c>
    </row>
    <row r="15" spans="1:3" ht="15.75" thickBot="1">
      <c r="A15" s="48" t="s">
        <v>117</v>
      </c>
      <c r="B15" s="217">
        <v>2735</v>
      </c>
      <c r="C15" s="217">
        <v>252469.11334552101</v>
      </c>
    </row>
    <row r="16" spans="1:3" ht="15.75" thickBot="1">
      <c r="A16" s="48" t="s">
        <v>118</v>
      </c>
      <c r="B16" s="217">
        <v>1455</v>
      </c>
      <c r="C16" s="217">
        <v>301401.41443298972</v>
      </c>
    </row>
    <row r="17" spans="1:3" ht="15.75" thickBot="1">
      <c r="A17" s="48" t="s">
        <v>119</v>
      </c>
      <c r="B17" s="217">
        <v>3879</v>
      </c>
      <c r="C17" s="217">
        <v>292980.5444702243</v>
      </c>
    </row>
    <row r="18" spans="1:3" ht="15.75" thickBot="1">
      <c r="A18" s="48" t="s">
        <v>120</v>
      </c>
      <c r="B18" s="217">
        <v>20274</v>
      </c>
      <c r="C18" s="217">
        <v>257148.24997533791</v>
      </c>
    </row>
    <row r="19" spans="1:3" ht="15.75" thickBot="1">
      <c r="A19" s="48" t="s">
        <v>121</v>
      </c>
      <c r="B19" s="217">
        <v>215</v>
      </c>
      <c r="C19" s="217">
        <v>273574.2604651163</v>
      </c>
    </row>
    <row r="20" spans="1:3" ht="15.75" thickBot="1">
      <c r="A20" s="48" t="s">
        <v>122</v>
      </c>
      <c r="B20" s="217">
        <v>2715</v>
      </c>
      <c r="C20" s="217">
        <v>265087.2423572744</v>
      </c>
    </row>
    <row r="21" spans="1:3" ht="15.75" thickBot="1">
      <c r="A21" s="48" t="s">
        <v>123</v>
      </c>
      <c r="B21" s="217">
        <v>3329</v>
      </c>
      <c r="C21" s="217">
        <v>261412.2370081105</v>
      </c>
    </row>
    <row r="22" spans="1:3" ht="15.75" thickBot="1">
      <c r="A22" s="48" t="s">
        <v>124</v>
      </c>
      <c r="B22" s="217">
        <v>8025</v>
      </c>
      <c r="C22" s="217">
        <v>293021.0585669782</v>
      </c>
    </row>
    <row r="23" spans="1:3" ht="15.75" thickBot="1">
      <c r="A23" s="48" t="s">
        <v>125</v>
      </c>
      <c r="B23" s="217">
        <v>9822</v>
      </c>
      <c r="C23" s="217">
        <v>263682.30767664418</v>
      </c>
    </row>
    <row r="24" spans="1:3" ht="15.75" thickBot="1">
      <c r="A24" s="48" t="s">
        <v>126</v>
      </c>
      <c r="B24" s="217">
        <v>8194</v>
      </c>
      <c r="C24" s="217">
        <v>280710.47424945078</v>
      </c>
    </row>
    <row r="25" spans="1:3" ht="15.75" thickBot="1">
      <c r="A25" s="48" t="s">
        <v>127</v>
      </c>
      <c r="B25" s="217">
        <v>9289</v>
      </c>
      <c r="C25" s="217">
        <v>265864.24609753472</v>
      </c>
    </row>
    <row r="26" spans="1:3" ht="15.75" thickBot="1">
      <c r="A26" s="48" t="s">
        <v>128</v>
      </c>
      <c r="B26" s="217">
        <v>4833</v>
      </c>
      <c r="C26" s="217">
        <v>277388.97579143388</v>
      </c>
    </row>
    <row r="27" spans="1:3" ht="15.75" thickBot="1">
      <c r="A27" s="48" t="s">
        <v>129</v>
      </c>
      <c r="B27" s="217">
        <v>7850</v>
      </c>
      <c r="C27" s="217">
        <v>302144.64127388533</v>
      </c>
    </row>
    <row r="28" spans="1:3" ht="15.75" thickBot="1">
      <c r="A28" s="48" t="s">
        <v>130</v>
      </c>
      <c r="B28" s="217">
        <v>3418</v>
      </c>
      <c r="C28" s="217">
        <v>258473.16413107081</v>
      </c>
    </row>
    <row r="29" spans="1:3" ht="15.75" thickBot="1">
      <c r="A29" s="48" t="s">
        <v>131</v>
      </c>
      <c r="B29" s="217">
        <v>2159</v>
      </c>
      <c r="C29" s="217">
        <v>285869.5914775359</v>
      </c>
    </row>
    <row r="30" spans="1:3" ht="15.75" thickBot="1">
      <c r="A30" s="48" t="s">
        <v>132</v>
      </c>
      <c r="B30" s="217">
        <v>18269</v>
      </c>
      <c r="C30" s="217">
        <v>301655.06738190382</v>
      </c>
    </row>
    <row r="31" spans="1:3" ht="15.75" thickBot="1">
      <c r="A31" s="48" t="s">
        <v>133</v>
      </c>
      <c r="B31" s="217">
        <v>6801</v>
      </c>
      <c r="C31" s="217">
        <v>296117.85796206439</v>
      </c>
    </row>
    <row r="32" spans="1:3" ht="15.75" thickBot="1">
      <c r="A32" s="48" t="s">
        <v>134</v>
      </c>
      <c r="B32" s="217">
        <v>9320</v>
      </c>
      <c r="C32" s="217">
        <v>283693.53991416312</v>
      </c>
    </row>
    <row r="33" spans="1:3" ht="15.75" thickBot="1">
      <c r="A33" s="48" t="s">
        <v>135</v>
      </c>
      <c r="B33" s="217">
        <v>1918</v>
      </c>
      <c r="C33" s="217">
        <v>265882.6485922836</v>
      </c>
    </row>
    <row r="34" spans="1:3" ht="15.75" thickBot="1">
      <c r="A34" s="48" t="s">
        <v>136</v>
      </c>
      <c r="B34" s="217">
        <v>6148</v>
      </c>
      <c r="C34" s="217">
        <v>247921.21990891351</v>
      </c>
    </row>
    <row r="35" spans="1:3" ht="15.75" thickBot="1">
      <c r="A35" s="48" t="s">
        <v>137</v>
      </c>
      <c r="B35" s="217">
        <v>6989</v>
      </c>
      <c r="C35" s="217">
        <v>249929.43139218769</v>
      </c>
    </row>
    <row r="36" spans="1:3" ht="15.75" thickBot="1">
      <c r="A36" s="48" t="s">
        <v>138</v>
      </c>
      <c r="B36" s="217">
        <v>3186</v>
      </c>
      <c r="C36" s="217">
        <v>275374.86346516007</v>
      </c>
    </row>
    <row r="37" spans="1:3" ht="15.75" thickBot="1">
      <c r="A37" s="48" t="s">
        <v>139</v>
      </c>
      <c r="B37" s="217">
        <v>2477</v>
      </c>
      <c r="C37" s="217">
        <v>262805.16188938229</v>
      </c>
    </row>
    <row r="38" spans="1:3" ht="15.75" thickBot="1">
      <c r="A38" s="48" t="s">
        <v>140</v>
      </c>
      <c r="B38" s="217">
        <v>12379</v>
      </c>
      <c r="C38" s="217">
        <v>284252.29081509012</v>
      </c>
    </row>
    <row r="39" spans="1:3" ht="15.75" thickBot="1">
      <c r="A39" s="48" t="s">
        <v>141</v>
      </c>
      <c r="B39" s="217">
        <v>11341</v>
      </c>
      <c r="C39" s="217">
        <v>312186.05969491228</v>
      </c>
    </row>
    <row r="40" spans="1:3" ht="15.75" thickBot="1">
      <c r="A40" s="48" t="s">
        <v>142</v>
      </c>
      <c r="B40" s="217">
        <v>9629</v>
      </c>
      <c r="C40" s="217">
        <v>249270.36171980479</v>
      </c>
    </row>
    <row r="41" spans="1:3" ht="15.75" thickBot="1">
      <c r="A41" s="48" t="s">
        <v>143</v>
      </c>
      <c r="B41" s="217">
        <v>6051</v>
      </c>
      <c r="C41" s="217">
        <v>281923.06610477611</v>
      </c>
    </row>
    <row r="42" spans="1:3" ht="15.75" thickBot="1">
      <c r="A42" s="48" t="s">
        <v>144</v>
      </c>
      <c r="B42" s="217">
        <v>5523</v>
      </c>
      <c r="C42" s="217">
        <v>248962.7275031686</v>
      </c>
    </row>
    <row r="43" spans="1:3" ht="15.75" thickBot="1">
      <c r="A43" s="48" t="s">
        <v>145</v>
      </c>
      <c r="B43" s="217">
        <v>10087</v>
      </c>
      <c r="C43" s="217">
        <v>275426.65539803711</v>
      </c>
    </row>
    <row r="44" spans="1:3" ht="15.75" thickBot="1">
      <c r="A44" s="48" t="s">
        <v>146</v>
      </c>
      <c r="B44" s="217">
        <v>6858</v>
      </c>
      <c r="C44" s="217">
        <v>250555.69320501611</v>
      </c>
    </row>
    <row r="45" spans="1:3" ht="15.75" thickBot="1">
      <c r="A45" s="48" t="s">
        <v>147</v>
      </c>
      <c r="B45" s="217">
        <v>10692</v>
      </c>
      <c r="C45" s="217">
        <v>258344.07005237561</v>
      </c>
    </row>
    <row r="46" spans="1:3" ht="15.75" thickBot="1">
      <c r="A46" s="48" t="s">
        <v>148</v>
      </c>
      <c r="B46" s="217">
        <v>15251</v>
      </c>
      <c r="C46" s="217">
        <v>297399.45610123931</v>
      </c>
    </row>
    <row r="47" spans="1:3" ht="15.75" thickBot="1">
      <c r="A47" s="48" t="s">
        <v>149</v>
      </c>
      <c r="B47" s="217">
        <v>9893</v>
      </c>
      <c r="C47" s="217">
        <v>265981.17840897612</v>
      </c>
    </row>
    <row r="48" spans="1:3" ht="15.75" thickBot="1">
      <c r="A48" s="48" t="s">
        <v>150</v>
      </c>
      <c r="B48" s="217">
        <v>3313</v>
      </c>
      <c r="C48" s="217">
        <v>298912.27075158473</v>
      </c>
    </row>
    <row r="49" spans="1:3" ht="15.75" thickBot="1">
      <c r="A49" s="48" t="s">
        <v>151</v>
      </c>
      <c r="B49" s="217">
        <v>3641</v>
      </c>
      <c r="C49" s="217">
        <v>256046.6987091458</v>
      </c>
    </row>
    <row r="50" spans="1:3" ht="15.75" thickBot="1">
      <c r="A50" s="48" t="s">
        <v>152</v>
      </c>
      <c r="B50" s="217">
        <v>8733</v>
      </c>
      <c r="C50" s="217">
        <v>281113.22065727698</v>
      </c>
    </row>
    <row r="51" spans="1:3" ht="15.75" thickBot="1">
      <c r="A51" s="48" t="s">
        <v>153</v>
      </c>
      <c r="B51" s="217">
        <v>1860</v>
      </c>
      <c r="C51" s="217">
        <v>248033.38440860211</v>
      </c>
    </row>
    <row r="52" spans="1:3" ht="15.75" thickBot="1">
      <c r="A52" s="48" t="s">
        <v>154</v>
      </c>
      <c r="B52" s="217">
        <v>5006</v>
      </c>
      <c r="C52" s="217">
        <v>257708.89252896531</v>
      </c>
    </row>
    <row r="53" spans="1:3" ht="15.75" thickBot="1">
      <c r="A53" s="48" t="s">
        <v>155</v>
      </c>
      <c r="B53" s="217">
        <v>1899</v>
      </c>
      <c r="C53" s="217">
        <v>256709.906266456</v>
      </c>
    </row>
    <row r="54" spans="1:3" ht="15.75" thickBot="1">
      <c r="A54" s="48" t="s">
        <v>156</v>
      </c>
      <c r="B54" s="217">
        <v>12981</v>
      </c>
      <c r="C54" s="217">
        <v>249988.97072644631</v>
      </c>
    </row>
    <row r="55" spans="1:3" ht="15.75" thickBot="1">
      <c r="A55" s="48" t="s">
        <v>157</v>
      </c>
      <c r="B55" s="217">
        <v>98145</v>
      </c>
      <c r="C55" s="217">
        <v>270202.33626776712</v>
      </c>
    </row>
    <row r="56" spans="1:3" ht="15.75" thickBot="1">
      <c r="A56" s="48" t="s">
        <v>158</v>
      </c>
      <c r="B56" s="217">
        <v>12038</v>
      </c>
      <c r="C56" s="217">
        <v>278707.21681342408</v>
      </c>
    </row>
    <row r="57" spans="1:3" ht="15.75" thickBot="1">
      <c r="A57" s="48" t="s">
        <v>159</v>
      </c>
      <c r="B57" s="217">
        <v>861</v>
      </c>
      <c r="C57" s="217">
        <v>246617.92218350759</v>
      </c>
    </row>
    <row r="58" spans="1:3" ht="15.75" thickBot="1">
      <c r="A58" s="48" t="s">
        <v>160</v>
      </c>
      <c r="B58" s="217">
        <v>1317</v>
      </c>
      <c r="C58" s="217">
        <v>281877.33561123768</v>
      </c>
    </row>
    <row r="59" spans="1:3" ht="15.75" thickBot="1">
      <c r="A59" s="48" t="s">
        <v>161</v>
      </c>
      <c r="B59" s="217">
        <v>853</v>
      </c>
      <c r="C59" s="217">
        <v>262578.69284876907</v>
      </c>
    </row>
    <row r="60" spans="1:3" ht="15.75" thickBot="1">
      <c r="A60" s="48" t="s">
        <v>162</v>
      </c>
      <c r="B60" s="217">
        <v>4451</v>
      </c>
      <c r="C60" s="217">
        <v>247060.89755111211</v>
      </c>
    </row>
    <row r="61" spans="1:3" ht="15.75" thickBot="1">
      <c r="A61" s="48" t="s">
        <v>163</v>
      </c>
      <c r="B61" s="217">
        <v>8786</v>
      </c>
      <c r="C61" s="217">
        <v>304544.97211472789</v>
      </c>
    </row>
    <row r="62" spans="1:3" ht="15.75" thickBot="1">
      <c r="A62" s="48" t="s">
        <v>164</v>
      </c>
      <c r="B62" s="217">
        <v>75</v>
      </c>
      <c r="C62" s="217">
        <v>269725.62666666659</v>
      </c>
    </row>
    <row r="63" spans="1:3" ht="15.75" thickBot="1">
      <c r="A63" s="48" t="s">
        <v>165</v>
      </c>
      <c r="B63" s="217">
        <v>2479</v>
      </c>
      <c r="C63" s="217">
        <v>248950.2646228318</v>
      </c>
    </row>
    <row r="64" spans="1:3" ht="15.75" thickBot="1">
      <c r="A64" s="48" t="s">
        <v>166</v>
      </c>
      <c r="B64" s="217">
        <v>3324</v>
      </c>
      <c r="C64" s="217">
        <v>261746.10830324909</v>
      </c>
    </row>
    <row r="65" spans="1:3" ht="15.75" thickBot="1">
      <c r="A65" s="48" t="s">
        <v>167</v>
      </c>
      <c r="B65" s="217">
        <v>1223</v>
      </c>
      <c r="C65" s="217">
        <v>253878.43172526569</v>
      </c>
    </row>
    <row r="66" spans="1:3" ht="15.75" thickBot="1">
      <c r="A66" s="48" t="s">
        <v>168</v>
      </c>
      <c r="B66" s="217">
        <v>3166</v>
      </c>
      <c r="C66" s="217">
        <v>241432.97346809859</v>
      </c>
    </row>
    <row r="67" spans="1:3" ht="15.75" thickBot="1">
      <c r="A67" s="48" t="s">
        <v>169</v>
      </c>
      <c r="B67" s="217">
        <v>1535</v>
      </c>
      <c r="C67" s="217">
        <v>249888.53094462541</v>
      </c>
    </row>
    <row r="68" spans="1:3" ht="15.75" thickBot="1">
      <c r="A68" s="48" t="s">
        <v>170</v>
      </c>
      <c r="B68" s="217">
        <v>8919</v>
      </c>
      <c r="C68" s="217">
        <v>254639.9393429757</v>
      </c>
    </row>
    <row r="69" spans="1:3" ht="15.75" thickBot="1">
      <c r="A69" s="48" t="s">
        <v>171</v>
      </c>
      <c r="B69" s="217">
        <v>3731</v>
      </c>
      <c r="C69" s="217">
        <v>253822.4092736532</v>
      </c>
    </row>
    <row r="70" spans="1:3" ht="15.75" thickBot="1">
      <c r="A70" s="48" t="s">
        <v>172</v>
      </c>
      <c r="B70" s="217">
        <v>2409</v>
      </c>
      <c r="C70" s="217">
        <v>267296.07347447082</v>
      </c>
    </row>
    <row r="71" spans="1:3" ht="15.75" thickBot="1">
      <c r="A71" s="48" t="s">
        <v>173</v>
      </c>
      <c r="B71" s="217">
        <v>35416</v>
      </c>
      <c r="C71" s="217">
        <v>237780.05658459451</v>
      </c>
    </row>
    <row r="72" spans="1:3" ht="15.75" thickBot="1">
      <c r="A72" s="48" t="s">
        <v>174</v>
      </c>
      <c r="B72" s="217">
        <v>2060</v>
      </c>
      <c r="C72" s="217">
        <v>249607.42038834951</v>
      </c>
    </row>
    <row r="73" spans="1:3" ht="15.75" thickBot="1">
      <c r="A73" s="48" t="s">
        <v>175</v>
      </c>
      <c r="B73" s="217">
        <v>11747</v>
      </c>
      <c r="C73" s="217">
        <v>253367.73661360351</v>
      </c>
    </row>
    <row r="74" spans="1:3" ht="15.75" thickBot="1">
      <c r="A74" s="48" t="s">
        <v>176</v>
      </c>
      <c r="B74" s="217">
        <v>1326</v>
      </c>
      <c r="C74" s="217">
        <v>269736.46907993959</v>
      </c>
    </row>
    <row r="75" spans="1:3" ht="15.75" thickBot="1">
      <c r="A75" s="48" t="s">
        <v>177</v>
      </c>
      <c r="B75" s="217">
        <v>3930</v>
      </c>
      <c r="C75" s="217">
        <v>264653.58320610691</v>
      </c>
    </row>
    <row r="76" spans="1:3" ht="15.75" thickBot="1">
      <c r="A76" s="48" t="s">
        <v>178</v>
      </c>
      <c r="B76" s="217">
        <v>4730</v>
      </c>
      <c r="C76" s="217">
        <v>265172.15539112053</v>
      </c>
    </row>
    <row r="77" spans="1:3" ht="15.75" thickBot="1">
      <c r="A77" s="48" t="s">
        <v>179</v>
      </c>
      <c r="B77" s="217">
        <v>12435</v>
      </c>
      <c r="C77" s="217">
        <v>272863.79211901891</v>
      </c>
    </row>
    <row r="78" spans="1:3" ht="15.75" thickBot="1">
      <c r="A78" s="48" t="s">
        <v>180</v>
      </c>
      <c r="B78" s="217">
        <v>6519</v>
      </c>
      <c r="C78" s="217">
        <v>300505.94922534132</v>
      </c>
    </row>
    <row r="79" spans="1:3" ht="15.75" thickBot="1">
      <c r="A79" s="48" t="s">
        <v>181</v>
      </c>
      <c r="B79" s="217">
        <v>12531</v>
      </c>
      <c r="C79" s="217">
        <v>294492.93376426463</v>
      </c>
    </row>
    <row r="80" spans="1:3" ht="15.75" thickBot="1">
      <c r="A80" s="48" t="s">
        <v>182</v>
      </c>
      <c r="B80" s="217">
        <v>107</v>
      </c>
      <c r="C80" s="217">
        <v>242278.10280373829</v>
      </c>
    </row>
    <row r="81" spans="1:3" ht="15.75" thickBot="1">
      <c r="A81" s="48" t="s">
        <v>183</v>
      </c>
      <c r="B81" s="217">
        <v>11117</v>
      </c>
      <c r="C81" s="217">
        <v>261308.43698839619</v>
      </c>
    </row>
    <row r="82" spans="1:3" ht="15.75" thickBot="1">
      <c r="A82" s="48" t="s">
        <v>184</v>
      </c>
      <c r="B82" s="217">
        <v>4732</v>
      </c>
      <c r="C82" s="217">
        <v>267078.95921386313</v>
      </c>
    </row>
    <row r="83" spans="1:3" ht="15.75" thickBot="1">
      <c r="A83" s="48" t="s">
        <v>185</v>
      </c>
      <c r="B83" s="217">
        <v>4327</v>
      </c>
      <c r="C83" s="217">
        <v>252466.44696094291</v>
      </c>
    </row>
    <row r="84" spans="1:3" ht="15.75" thickBot="1">
      <c r="A84" s="48" t="s">
        <v>186</v>
      </c>
      <c r="B84" s="217">
        <v>13780</v>
      </c>
      <c r="C84" s="217">
        <v>254762.67968069669</v>
      </c>
    </row>
    <row r="85" spans="1:3" ht="15.75" thickBot="1">
      <c r="A85" s="48" t="s">
        <v>187</v>
      </c>
      <c r="B85" s="217">
        <v>2256</v>
      </c>
      <c r="C85" s="217">
        <v>277735.26152482268</v>
      </c>
    </row>
    <row r="86" spans="1:3" ht="15.75" thickBot="1">
      <c r="A86" s="48" t="s">
        <v>188</v>
      </c>
      <c r="B86" s="217">
        <v>2725</v>
      </c>
      <c r="C86" s="217">
        <v>271970.62532110087</v>
      </c>
    </row>
    <row r="87" spans="1:3" ht="15.75" thickBot="1">
      <c r="A87" s="48" t="s">
        <v>189</v>
      </c>
      <c r="B87" s="217">
        <v>919</v>
      </c>
      <c r="C87" s="217">
        <v>272551.16866158869</v>
      </c>
    </row>
    <row r="88" spans="1:3" ht="15.75" thickBot="1">
      <c r="A88" s="48" t="s">
        <v>190</v>
      </c>
      <c r="B88" s="217">
        <v>2212</v>
      </c>
      <c r="C88" s="217">
        <v>259582.22649186259</v>
      </c>
    </row>
    <row r="89" spans="1:3" ht="15.75" thickBot="1">
      <c r="A89" s="48" t="s">
        <v>191</v>
      </c>
      <c r="B89" s="217">
        <v>6240</v>
      </c>
      <c r="C89" s="217">
        <v>241662.07580128199</v>
      </c>
    </row>
    <row r="90" spans="1:3" ht="15.75" thickBot="1">
      <c r="A90" s="48" t="s">
        <v>192</v>
      </c>
      <c r="B90" s="217">
        <v>2758</v>
      </c>
      <c r="C90" s="217">
        <v>258726.762146483</v>
      </c>
    </row>
    <row r="91" spans="1:3" ht="15.75" thickBot="1">
      <c r="A91" s="48" t="s">
        <v>193</v>
      </c>
      <c r="B91" s="217">
        <v>12731</v>
      </c>
      <c r="C91" s="217">
        <v>260159.14625716751</v>
      </c>
    </row>
    <row r="92" spans="1:3" ht="15.75" thickBot="1">
      <c r="A92" s="48" t="s">
        <v>194</v>
      </c>
      <c r="B92" s="217">
        <v>2596</v>
      </c>
      <c r="C92" s="217">
        <v>248389.9587827427</v>
      </c>
    </row>
    <row r="93" spans="1:3" ht="15.75" thickBot="1">
      <c r="A93" s="48" t="s">
        <v>195</v>
      </c>
      <c r="B93" s="217">
        <v>2899</v>
      </c>
      <c r="C93" s="217">
        <v>257307.96378061399</v>
      </c>
    </row>
    <row r="94" spans="1:3" ht="15.75" thickBot="1">
      <c r="A94" s="48" t="s">
        <v>196</v>
      </c>
      <c r="B94" s="217">
        <v>11282</v>
      </c>
      <c r="C94" s="217">
        <v>298084.70457365707</v>
      </c>
    </row>
    <row r="95" spans="1:3" ht="15.75" thickBot="1">
      <c r="A95" s="48" t="s">
        <v>197</v>
      </c>
      <c r="B95" s="217">
        <v>834</v>
      </c>
      <c r="C95" s="217">
        <v>293932.27697841718</v>
      </c>
    </row>
    <row r="96" spans="1:3" ht="15.75" thickBot="1">
      <c r="A96" s="48" t="s">
        <v>198</v>
      </c>
      <c r="B96" s="217">
        <v>4424</v>
      </c>
      <c r="C96" s="217">
        <v>260723.5553797468</v>
      </c>
    </row>
    <row r="97" spans="1:3" ht="15.75" thickBot="1">
      <c r="A97" s="48" t="s">
        <v>199</v>
      </c>
      <c r="B97" s="217">
        <v>3741</v>
      </c>
      <c r="C97" s="217">
        <v>263542.71745522588</v>
      </c>
    </row>
    <row r="98" spans="1:3" ht="15.75" thickBot="1">
      <c r="A98" s="48" t="s">
        <v>200</v>
      </c>
      <c r="B98" s="217">
        <v>14667</v>
      </c>
      <c r="C98" s="217">
        <v>262799.31472011999</v>
      </c>
    </row>
    <row r="99" spans="1:3" ht="15.75" thickBot="1">
      <c r="A99" s="48" t="s">
        <v>201</v>
      </c>
      <c r="B99" s="217">
        <v>2243</v>
      </c>
      <c r="C99" s="217">
        <v>261529.57066428891</v>
      </c>
    </row>
    <row r="100" spans="1:3" ht="15.75" thickBot="1">
      <c r="A100" s="48" t="s">
        <v>202</v>
      </c>
      <c r="B100" s="217">
        <v>10165</v>
      </c>
      <c r="C100" s="217">
        <v>261218.6001967536</v>
      </c>
    </row>
    <row r="101" spans="1:3" ht="15.75" thickBot="1">
      <c r="A101" s="48" t="s">
        <v>203</v>
      </c>
      <c r="B101" s="217">
        <v>4608</v>
      </c>
      <c r="C101" s="217">
        <v>298510.47287326388</v>
      </c>
    </row>
    <row r="102" spans="1:3" ht="15.75" thickBot="1">
      <c r="A102" s="48" t="s">
        <v>204</v>
      </c>
      <c r="B102" s="217">
        <v>437</v>
      </c>
      <c r="C102" s="217">
        <v>222666.85354691069</v>
      </c>
    </row>
    <row r="103" spans="1:3" ht="15.75" thickBot="1">
      <c r="A103" s="48" t="s">
        <v>205</v>
      </c>
      <c r="B103" s="217">
        <v>7561</v>
      </c>
      <c r="C103" s="217">
        <v>254814.22907022879</v>
      </c>
    </row>
    <row r="104" spans="1:3" ht="15.75" thickBot="1">
      <c r="A104" s="48" t="s">
        <v>206</v>
      </c>
      <c r="B104" s="217">
        <v>40916</v>
      </c>
      <c r="C104" s="217">
        <v>247756.178316551</v>
      </c>
    </row>
    <row r="105" spans="1:3" ht="15.75" thickBot="1">
      <c r="A105" s="48" t="s">
        <v>207</v>
      </c>
      <c r="B105" s="217">
        <v>69254</v>
      </c>
      <c r="C105" s="217">
        <v>252452.09329425011</v>
      </c>
    </row>
  </sheetData>
  <hyperlinks>
    <hyperlink ref="A1" location="Forside!A1" display="Til forsiden" xr:uid="{00000000-0004-0000-3500-000000000000}"/>
  </hyperlink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35123-B7C9-47C5-81A2-C7B29C8F02E0}">
  <dimension ref="A1:D105"/>
  <sheetViews>
    <sheetView workbookViewId="0">
      <selection activeCell="B110" sqref="B110"/>
    </sheetView>
  </sheetViews>
  <sheetFormatPr defaultRowHeight="15"/>
  <cols>
    <col min="1" max="1" width="27.42578125" customWidth="1"/>
    <col min="2" max="2" width="32.85546875" bestFit="1" customWidth="1"/>
    <col min="3" max="3" width="23" customWidth="1"/>
    <col min="4" max="4" width="23.140625" bestFit="1" customWidth="1"/>
  </cols>
  <sheetData>
    <row r="1" spans="1:4">
      <c r="A1" s="2" t="s">
        <v>63</v>
      </c>
    </row>
    <row r="4" spans="1:4">
      <c r="A4" t="s">
        <v>453</v>
      </c>
    </row>
    <row r="5" spans="1:4" ht="28.5" customHeight="1">
      <c r="A5" s="120" t="s">
        <v>208</v>
      </c>
      <c r="B5" s="121" t="s">
        <v>392</v>
      </c>
      <c r="C5" s="121" t="s">
        <v>349</v>
      </c>
      <c r="D5" s="121" t="s">
        <v>456</v>
      </c>
    </row>
    <row r="6" spans="1:4">
      <c r="A6" s="46"/>
      <c r="B6" s="150" t="s">
        <v>6</v>
      </c>
      <c r="C6" s="150" t="s">
        <v>6</v>
      </c>
      <c r="D6" s="150" t="s">
        <v>7</v>
      </c>
    </row>
    <row r="7" spans="1:4">
      <c r="A7" s="35" t="s">
        <v>103</v>
      </c>
      <c r="B7" s="204">
        <v>833654</v>
      </c>
      <c r="C7" s="204">
        <v>31387</v>
      </c>
      <c r="D7" s="225">
        <v>3.7649912313741672E-2</v>
      </c>
    </row>
    <row r="8" spans="1:4" ht="15.75" thickBot="1">
      <c r="A8" s="68" t="s">
        <v>110</v>
      </c>
      <c r="B8" s="216">
        <v>11032</v>
      </c>
      <c r="C8" s="216">
        <v>550</v>
      </c>
      <c r="D8" s="226">
        <v>4.9854967367657717E-2</v>
      </c>
    </row>
    <row r="9" spans="1:4" ht="15.75" thickBot="1">
      <c r="A9" s="48" t="s">
        <v>271</v>
      </c>
      <c r="B9" s="217">
        <v>2771</v>
      </c>
      <c r="C9" s="217">
        <v>78</v>
      </c>
      <c r="D9" s="227">
        <v>2.8148682785997831E-2</v>
      </c>
    </row>
    <row r="10" spans="1:4" ht="15.75" thickBot="1">
      <c r="A10" s="48" t="s">
        <v>112</v>
      </c>
      <c r="B10" s="217">
        <v>2496</v>
      </c>
      <c r="C10" s="217">
        <v>85</v>
      </c>
      <c r="D10" s="227">
        <v>3.4054487179487183E-2</v>
      </c>
    </row>
    <row r="11" spans="1:4" ht="15.75" thickBot="1">
      <c r="A11" s="48" t="s">
        <v>113</v>
      </c>
      <c r="B11" s="217">
        <v>20159</v>
      </c>
      <c r="C11" s="217">
        <v>715</v>
      </c>
      <c r="D11" s="227">
        <v>3.54680291681135E-2</v>
      </c>
    </row>
    <row r="12" spans="1:4" ht="15.75" thickBot="1">
      <c r="A12" s="48" t="s">
        <v>114</v>
      </c>
      <c r="B12" s="217">
        <v>3432</v>
      </c>
      <c r="C12" s="217">
        <v>115</v>
      </c>
      <c r="D12" s="227">
        <v>3.3508158508158511E-2</v>
      </c>
    </row>
    <row r="13" spans="1:4" ht="15.75" thickBot="1">
      <c r="A13" s="48" t="s">
        <v>115</v>
      </c>
      <c r="B13" s="217">
        <v>3164</v>
      </c>
      <c r="C13" s="217">
        <v>55</v>
      </c>
      <c r="D13" s="227">
        <v>1.738305941845765E-2</v>
      </c>
    </row>
    <row r="14" spans="1:4" ht="15.75" thickBot="1">
      <c r="A14" s="48" t="s">
        <v>116</v>
      </c>
      <c r="B14" s="217">
        <v>16925</v>
      </c>
      <c r="C14" s="217">
        <v>830</v>
      </c>
      <c r="D14" s="227">
        <v>4.9039881831610052E-2</v>
      </c>
    </row>
    <row r="15" spans="1:4" ht="15.75" thickBot="1">
      <c r="A15" s="48" t="s">
        <v>117</v>
      </c>
      <c r="B15" s="217">
        <v>2825</v>
      </c>
      <c r="C15" s="217">
        <v>59</v>
      </c>
      <c r="D15" s="227">
        <v>2.088495575221239E-2</v>
      </c>
    </row>
    <row r="16" spans="1:4" ht="15.75" thickBot="1">
      <c r="A16" s="48" t="s">
        <v>118</v>
      </c>
      <c r="B16" s="217">
        <v>1464</v>
      </c>
      <c r="C16" s="217">
        <v>52</v>
      </c>
      <c r="D16" s="227">
        <v>3.5519125683060107E-2</v>
      </c>
    </row>
    <row r="17" spans="1:4" ht="15.75" thickBot="1">
      <c r="A17" s="48" t="s">
        <v>119</v>
      </c>
      <c r="B17" s="217">
        <v>3894</v>
      </c>
      <c r="C17" s="217">
        <v>133</v>
      </c>
      <c r="D17" s="227">
        <v>3.4155110426296868E-2</v>
      </c>
    </row>
    <row r="18" spans="1:4" ht="15.75" thickBot="1">
      <c r="A18" s="48" t="s">
        <v>120</v>
      </c>
      <c r="B18" s="217">
        <v>20603</v>
      </c>
      <c r="C18" s="217">
        <v>748</v>
      </c>
      <c r="D18" s="227">
        <v>3.6305392418579822E-2</v>
      </c>
    </row>
    <row r="19" spans="1:4" ht="15.75" thickBot="1">
      <c r="A19" s="48" t="s">
        <v>121</v>
      </c>
      <c r="B19" s="217">
        <v>218</v>
      </c>
      <c r="C19" s="49" t="s">
        <v>389</v>
      </c>
      <c r="D19" s="130" t="s">
        <v>389</v>
      </c>
    </row>
    <row r="20" spans="1:4" ht="15.75" thickBot="1">
      <c r="A20" s="48" t="s">
        <v>122</v>
      </c>
      <c r="B20" s="217">
        <v>2779</v>
      </c>
      <c r="C20" s="217">
        <v>71</v>
      </c>
      <c r="D20" s="227">
        <v>2.5548758546239659E-2</v>
      </c>
    </row>
    <row r="21" spans="1:4" ht="15.75" thickBot="1">
      <c r="A21" s="48" t="s">
        <v>123</v>
      </c>
      <c r="B21" s="217">
        <v>3349</v>
      </c>
      <c r="C21" s="217">
        <v>131</v>
      </c>
      <c r="D21" s="227">
        <v>3.9116154075843533E-2</v>
      </c>
    </row>
    <row r="22" spans="1:4" ht="15.75" thickBot="1">
      <c r="A22" s="48" t="s">
        <v>124</v>
      </c>
      <c r="B22" s="217">
        <v>8073</v>
      </c>
      <c r="C22" s="217">
        <v>316</v>
      </c>
      <c r="D22" s="227">
        <v>3.9142821751517412E-2</v>
      </c>
    </row>
    <row r="23" spans="1:4" ht="15.75" thickBot="1">
      <c r="A23" s="48" t="s">
        <v>125</v>
      </c>
      <c r="B23" s="217">
        <v>9918</v>
      </c>
      <c r="C23" s="217">
        <v>364</v>
      </c>
      <c r="D23" s="227">
        <v>3.6700947771728172E-2</v>
      </c>
    </row>
    <row r="24" spans="1:4" ht="15.75" thickBot="1">
      <c r="A24" s="48" t="s">
        <v>126</v>
      </c>
      <c r="B24" s="217">
        <v>8267</v>
      </c>
      <c r="C24" s="217">
        <v>329</v>
      </c>
      <c r="D24" s="227">
        <v>3.9796782387806942E-2</v>
      </c>
    </row>
    <row r="25" spans="1:4" ht="15.75" thickBot="1">
      <c r="A25" s="48" t="s">
        <v>127</v>
      </c>
      <c r="B25" s="217">
        <v>9514</v>
      </c>
      <c r="C25" s="217">
        <v>253</v>
      </c>
      <c r="D25" s="227">
        <v>2.6592390161866718E-2</v>
      </c>
    </row>
    <row r="26" spans="1:4" ht="15.75" thickBot="1">
      <c r="A26" s="48" t="s">
        <v>128</v>
      </c>
      <c r="B26" s="217">
        <v>4867</v>
      </c>
      <c r="C26" s="217">
        <v>185</v>
      </c>
      <c r="D26" s="227">
        <v>3.8011095130470518E-2</v>
      </c>
    </row>
    <row r="27" spans="1:4" ht="15.75" thickBot="1">
      <c r="A27" s="48" t="s">
        <v>129</v>
      </c>
      <c r="B27" s="217">
        <v>7997</v>
      </c>
      <c r="C27" s="217">
        <v>309</v>
      </c>
      <c r="D27" s="227">
        <v>3.8639489808678262E-2</v>
      </c>
    </row>
    <row r="28" spans="1:4" ht="15.75" thickBot="1">
      <c r="A28" s="48" t="s">
        <v>130</v>
      </c>
      <c r="B28" s="217">
        <v>3506</v>
      </c>
      <c r="C28" s="217">
        <v>78</v>
      </c>
      <c r="D28" s="227">
        <v>2.224757558471192E-2</v>
      </c>
    </row>
    <row r="29" spans="1:4" ht="15.75" thickBot="1">
      <c r="A29" s="48" t="s">
        <v>131</v>
      </c>
      <c r="B29" s="217">
        <v>2194</v>
      </c>
      <c r="C29" s="217">
        <v>78</v>
      </c>
      <c r="D29" s="227">
        <v>3.5551504102096627E-2</v>
      </c>
    </row>
    <row r="30" spans="1:4" ht="15.75" thickBot="1">
      <c r="A30" s="48" t="s">
        <v>132</v>
      </c>
      <c r="B30" s="217">
        <v>18448</v>
      </c>
      <c r="C30" s="217">
        <v>762</v>
      </c>
      <c r="D30" s="227">
        <v>4.1305290546400697E-2</v>
      </c>
    </row>
    <row r="31" spans="1:4" ht="15.75" thickBot="1">
      <c r="A31" s="48" t="s">
        <v>133</v>
      </c>
      <c r="B31" s="217">
        <v>6869</v>
      </c>
      <c r="C31" s="217">
        <v>274</v>
      </c>
      <c r="D31" s="227">
        <v>3.9889357985150677E-2</v>
      </c>
    </row>
    <row r="32" spans="1:4" ht="15.75" thickBot="1">
      <c r="A32" s="48" t="s">
        <v>134</v>
      </c>
      <c r="B32" s="217">
        <v>9369</v>
      </c>
      <c r="C32" s="217">
        <v>397</v>
      </c>
      <c r="D32" s="227">
        <v>4.2373785889636043E-2</v>
      </c>
    </row>
    <row r="33" spans="1:4" ht="15.75" thickBot="1">
      <c r="A33" s="48" t="s">
        <v>135</v>
      </c>
      <c r="B33" s="217">
        <v>1927</v>
      </c>
      <c r="C33" s="217">
        <v>76</v>
      </c>
      <c r="D33" s="227">
        <v>3.943954333160353E-2</v>
      </c>
    </row>
    <row r="34" spans="1:4" ht="15.75" thickBot="1">
      <c r="A34" s="48" t="s">
        <v>136</v>
      </c>
      <c r="B34" s="217">
        <v>6178</v>
      </c>
      <c r="C34" s="217">
        <v>157</v>
      </c>
      <c r="D34" s="227">
        <v>2.541275493687277E-2</v>
      </c>
    </row>
    <row r="35" spans="1:4" ht="15.75" thickBot="1">
      <c r="A35" s="48" t="s">
        <v>137</v>
      </c>
      <c r="B35" s="217">
        <v>7085</v>
      </c>
      <c r="C35" s="217">
        <v>192</v>
      </c>
      <c r="D35" s="227">
        <v>2.7099505998588569E-2</v>
      </c>
    </row>
    <row r="36" spans="1:4" ht="15.75" thickBot="1">
      <c r="A36" s="222" t="s">
        <v>138</v>
      </c>
      <c r="B36" s="223">
        <v>3197</v>
      </c>
      <c r="C36" s="223">
        <v>154</v>
      </c>
      <c r="D36" s="228">
        <v>4.8170159524554272E-2</v>
      </c>
    </row>
    <row r="37" spans="1:4" ht="15.75" thickBot="1">
      <c r="A37" s="222" t="s">
        <v>139</v>
      </c>
      <c r="B37" s="223">
        <v>2519</v>
      </c>
      <c r="C37" s="223">
        <v>62</v>
      </c>
      <c r="D37" s="228">
        <v>2.4612941643509328E-2</v>
      </c>
    </row>
    <row r="38" spans="1:4" ht="15.75" thickBot="1">
      <c r="A38" s="222" t="s">
        <v>140</v>
      </c>
      <c r="B38" s="223">
        <v>12498</v>
      </c>
      <c r="C38" s="223">
        <v>520</v>
      </c>
      <c r="D38" s="228">
        <v>4.160665706513042E-2</v>
      </c>
    </row>
    <row r="39" spans="1:4" ht="15.75" thickBot="1">
      <c r="A39" s="222" t="s">
        <v>141</v>
      </c>
      <c r="B39" s="223">
        <v>11435</v>
      </c>
      <c r="C39" s="223">
        <v>425</v>
      </c>
      <c r="D39" s="228">
        <v>3.7166593790992568E-2</v>
      </c>
    </row>
    <row r="40" spans="1:4" ht="15.75" thickBot="1">
      <c r="A40" s="222" t="s">
        <v>142</v>
      </c>
      <c r="B40" s="223">
        <v>9941</v>
      </c>
      <c r="C40" s="223">
        <v>325</v>
      </c>
      <c r="D40" s="228">
        <v>3.2692888039432648E-2</v>
      </c>
    </row>
    <row r="41" spans="1:4" ht="15.75" thickBot="1">
      <c r="A41" s="222" t="s">
        <v>143</v>
      </c>
      <c r="B41" s="223">
        <v>6103</v>
      </c>
      <c r="C41" s="223">
        <v>253</v>
      </c>
      <c r="D41" s="228">
        <v>4.145502212026872E-2</v>
      </c>
    </row>
    <row r="42" spans="1:4" ht="15.75" thickBot="1">
      <c r="A42" s="222" t="s">
        <v>144</v>
      </c>
      <c r="B42" s="223">
        <v>5661</v>
      </c>
      <c r="C42" s="223">
        <v>152</v>
      </c>
      <c r="D42" s="228">
        <v>2.6850379791556259E-2</v>
      </c>
    </row>
    <row r="43" spans="1:4" ht="15.75" thickBot="1">
      <c r="A43" s="222" t="s">
        <v>145</v>
      </c>
      <c r="B43" s="223">
        <v>10168</v>
      </c>
      <c r="C43" s="223">
        <v>348</v>
      </c>
      <c r="D43" s="228">
        <v>3.4225019669551528E-2</v>
      </c>
    </row>
    <row r="44" spans="1:4" ht="15.75" thickBot="1">
      <c r="A44" s="222" t="s">
        <v>146</v>
      </c>
      <c r="B44" s="223">
        <v>6998</v>
      </c>
      <c r="C44" s="223">
        <v>263</v>
      </c>
      <c r="D44" s="228">
        <v>3.7582166333238069E-2</v>
      </c>
    </row>
    <row r="45" spans="1:4" ht="15.75" thickBot="1">
      <c r="A45" s="222" t="s">
        <v>147</v>
      </c>
      <c r="B45" s="223">
        <v>10858</v>
      </c>
      <c r="C45" s="223">
        <v>374</v>
      </c>
      <c r="D45" s="228">
        <v>3.4444649106649468E-2</v>
      </c>
    </row>
    <row r="46" spans="1:4" ht="15.75" thickBot="1">
      <c r="A46" s="222" t="s">
        <v>148</v>
      </c>
      <c r="B46" s="223">
        <v>15359</v>
      </c>
      <c r="C46" s="223">
        <v>620</v>
      </c>
      <c r="D46" s="228">
        <v>4.0367211406992641E-2</v>
      </c>
    </row>
    <row r="47" spans="1:4" ht="15.75" thickBot="1">
      <c r="A47" s="222" t="s">
        <v>149</v>
      </c>
      <c r="B47" s="223">
        <v>10112</v>
      </c>
      <c r="C47" s="223">
        <v>564</v>
      </c>
      <c r="D47" s="228">
        <v>5.5775316455696201E-2</v>
      </c>
    </row>
    <row r="48" spans="1:4" ht="15.75" thickBot="1">
      <c r="A48" s="222" t="s">
        <v>150</v>
      </c>
      <c r="B48" s="223">
        <v>3340</v>
      </c>
      <c r="C48" s="223">
        <v>109</v>
      </c>
      <c r="D48" s="228">
        <v>3.2634730538922158E-2</v>
      </c>
    </row>
    <row r="49" spans="1:4" ht="15.75" thickBot="1">
      <c r="A49" s="222" t="s">
        <v>151</v>
      </c>
      <c r="B49" s="223">
        <v>3728</v>
      </c>
      <c r="C49" s="223">
        <v>134</v>
      </c>
      <c r="D49" s="228">
        <v>3.5944206008583689E-2</v>
      </c>
    </row>
    <row r="50" spans="1:4" ht="15.75" thickBot="1">
      <c r="A50" s="222" t="s">
        <v>152</v>
      </c>
      <c r="B50" s="223">
        <v>8811</v>
      </c>
      <c r="C50" s="223">
        <v>523</v>
      </c>
      <c r="D50" s="228">
        <v>5.9357621155373963E-2</v>
      </c>
    </row>
    <row r="51" spans="1:4" ht="15.75" thickBot="1">
      <c r="A51" s="222" t="s">
        <v>153</v>
      </c>
      <c r="B51" s="223">
        <v>1895</v>
      </c>
      <c r="C51" s="223">
        <v>44</v>
      </c>
      <c r="D51" s="228">
        <v>2.3218997361477572E-2</v>
      </c>
    </row>
    <row r="52" spans="1:4" ht="15.75" thickBot="1">
      <c r="A52" s="222" t="s">
        <v>154</v>
      </c>
      <c r="B52" s="223">
        <v>5121</v>
      </c>
      <c r="C52" s="223">
        <v>169</v>
      </c>
      <c r="D52" s="228">
        <v>3.3001366920523342E-2</v>
      </c>
    </row>
    <row r="53" spans="1:4" ht="15.75" thickBot="1">
      <c r="A53" s="222" t="s">
        <v>155</v>
      </c>
      <c r="B53" s="223">
        <v>1926</v>
      </c>
      <c r="C53" s="223">
        <v>44</v>
      </c>
      <c r="D53" s="228">
        <v>2.284527518172378E-2</v>
      </c>
    </row>
    <row r="54" spans="1:4" ht="15.75" thickBot="1">
      <c r="A54" s="222" t="s">
        <v>156</v>
      </c>
      <c r="B54" s="223">
        <v>13349</v>
      </c>
      <c r="C54" s="223">
        <v>460</v>
      </c>
      <c r="D54" s="228">
        <v>3.4459510075661101E-2</v>
      </c>
    </row>
    <row r="55" spans="1:4" ht="15.75" thickBot="1">
      <c r="A55" s="222" t="s">
        <v>157</v>
      </c>
      <c r="B55" s="223">
        <v>99800</v>
      </c>
      <c r="C55" s="223">
        <v>4812</v>
      </c>
      <c r="D55" s="228">
        <v>4.8216432865731462E-2</v>
      </c>
    </row>
    <row r="56" spans="1:4" ht="15.75" thickBot="1">
      <c r="A56" s="222" t="s">
        <v>158</v>
      </c>
      <c r="B56" s="223">
        <v>12139</v>
      </c>
      <c r="C56" s="223">
        <v>496</v>
      </c>
      <c r="D56" s="228">
        <v>4.0860037894389981E-2</v>
      </c>
    </row>
    <row r="57" spans="1:4" ht="15.75" thickBot="1">
      <c r="A57" s="222" t="s">
        <v>159</v>
      </c>
      <c r="B57" s="223">
        <v>868</v>
      </c>
      <c r="C57" s="223">
        <v>14</v>
      </c>
      <c r="D57" s="228">
        <v>1.6129032258064519E-2</v>
      </c>
    </row>
    <row r="58" spans="1:4" ht="15.75" thickBot="1">
      <c r="A58" s="222" t="s">
        <v>160</v>
      </c>
      <c r="B58" s="223">
        <v>1326</v>
      </c>
      <c r="C58" s="223">
        <v>47</v>
      </c>
      <c r="D58" s="228">
        <v>3.5444947209653091E-2</v>
      </c>
    </row>
    <row r="59" spans="1:4" ht="15.75" thickBot="1">
      <c r="A59" s="222" t="s">
        <v>161</v>
      </c>
      <c r="B59" s="223">
        <v>891</v>
      </c>
      <c r="C59" s="223">
        <v>23</v>
      </c>
      <c r="D59" s="228">
        <v>2.5813692480359151E-2</v>
      </c>
    </row>
    <row r="60" spans="1:4" ht="15.75" thickBot="1">
      <c r="A60" s="222" t="s">
        <v>162</v>
      </c>
      <c r="B60" s="223">
        <v>4486</v>
      </c>
      <c r="C60" s="223">
        <v>151</v>
      </c>
      <c r="D60" s="228">
        <v>3.3660276415514938E-2</v>
      </c>
    </row>
    <row r="61" spans="1:4" ht="15.75" thickBot="1">
      <c r="A61" s="222" t="s">
        <v>163</v>
      </c>
      <c r="B61" s="223">
        <v>8860</v>
      </c>
      <c r="C61" s="223">
        <v>301</v>
      </c>
      <c r="D61" s="228">
        <v>3.3972911963882621E-2</v>
      </c>
    </row>
    <row r="62" spans="1:4" ht="15.75" thickBot="1">
      <c r="A62" s="222" t="s">
        <v>164</v>
      </c>
      <c r="B62" s="223">
        <v>75</v>
      </c>
      <c r="C62" s="224" t="s">
        <v>389</v>
      </c>
      <c r="D62" s="229" t="s">
        <v>389</v>
      </c>
    </row>
    <row r="63" spans="1:4" ht="15.75" thickBot="1">
      <c r="A63" s="222" t="s">
        <v>165</v>
      </c>
      <c r="B63" s="223">
        <v>2523</v>
      </c>
      <c r="C63" s="223">
        <v>84</v>
      </c>
      <c r="D63" s="228">
        <v>3.3293697978596909E-2</v>
      </c>
    </row>
    <row r="64" spans="1:4" ht="15.75" thickBot="1">
      <c r="A64" s="222" t="s">
        <v>166</v>
      </c>
      <c r="B64" s="223">
        <v>3373</v>
      </c>
      <c r="C64" s="223">
        <v>82</v>
      </c>
      <c r="D64" s="228">
        <v>2.4310702638600652E-2</v>
      </c>
    </row>
    <row r="65" spans="1:4" ht="15.75" thickBot="1">
      <c r="A65" s="222" t="s">
        <v>167</v>
      </c>
      <c r="B65" s="223">
        <v>1228</v>
      </c>
      <c r="C65" s="223">
        <v>40</v>
      </c>
      <c r="D65" s="228">
        <v>3.2573289902280131E-2</v>
      </c>
    </row>
    <row r="66" spans="1:4" ht="15.75" thickBot="1">
      <c r="A66" s="222" t="s">
        <v>168</v>
      </c>
      <c r="B66" s="223">
        <v>3190</v>
      </c>
      <c r="C66" s="223">
        <v>65</v>
      </c>
      <c r="D66" s="228">
        <v>2.037617554858934E-2</v>
      </c>
    </row>
    <row r="67" spans="1:4" ht="15.75" thickBot="1">
      <c r="A67" s="222" t="s">
        <v>169</v>
      </c>
      <c r="B67" s="223">
        <v>1572</v>
      </c>
      <c r="C67" s="223">
        <v>54</v>
      </c>
      <c r="D67" s="228">
        <v>3.4351145038167941E-2</v>
      </c>
    </row>
    <row r="68" spans="1:4" ht="15.75" thickBot="1">
      <c r="A68" s="222" t="s">
        <v>170</v>
      </c>
      <c r="B68" s="223">
        <v>3795</v>
      </c>
      <c r="C68" s="223">
        <v>98</v>
      </c>
      <c r="D68" s="228">
        <v>2.582345191040843E-2</v>
      </c>
    </row>
    <row r="69" spans="1:4" ht="15.75" thickBot="1">
      <c r="A69" s="222" t="s">
        <v>171</v>
      </c>
      <c r="B69" s="223">
        <v>9066</v>
      </c>
      <c r="C69" s="223">
        <v>351</v>
      </c>
      <c r="D69" s="228">
        <v>3.8716082064857708E-2</v>
      </c>
    </row>
    <row r="70" spans="1:4" ht="15.75" thickBot="1">
      <c r="A70" s="222" t="s">
        <v>172</v>
      </c>
      <c r="B70" s="223">
        <v>2437</v>
      </c>
      <c r="C70" s="223">
        <v>52</v>
      </c>
      <c r="D70" s="228">
        <v>2.1337710299548621E-2</v>
      </c>
    </row>
    <row r="71" spans="1:4" ht="15.75" thickBot="1">
      <c r="A71" s="222" t="s">
        <v>173</v>
      </c>
      <c r="B71" s="223">
        <v>35952</v>
      </c>
      <c r="C71" s="223">
        <v>1387</v>
      </c>
      <c r="D71" s="228">
        <v>3.8579216733422343E-2</v>
      </c>
    </row>
    <row r="72" spans="1:4" ht="15.75" thickBot="1">
      <c r="A72" s="222" t="s">
        <v>174</v>
      </c>
      <c r="B72" s="223">
        <v>2060</v>
      </c>
      <c r="C72" s="223">
        <v>49</v>
      </c>
      <c r="D72" s="228">
        <v>2.378640776699029E-2</v>
      </c>
    </row>
    <row r="73" spans="1:4" ht="15.75" thickBot="1">
      <c r="A73" s="222" t="s">
        <v>175</v>
      </c>
      <c r="B73" s="223">
        <v>11907</v>
      </c>
      <c r="C73" s="223">
        <v>416</v>
      </c>
      <c r="D73" s="228">
        <v>3.493743176282859E-2</v>
      </c>
    </row>
    <row r="74" spans="1:4" ht="15.75" thickBot="1">
      <c r="A74" s="222" t="s">
        <v>176</v>
      </c>
      <c r="B74" s="223">
        <v>1336</v>
      </c>
      <c r="C74" s="223">
        <v>24</v>
      </c>
      <c r="D74" s="228">
        <v>1.7964071856287421E-2</v>
      </c>
    </row>
    <row r="75" spans="1:4" ht="15.75" thickBot="1">
      <c r="A75" s="222" t="s">
        <v>177</v>
      </c>
      <c r="B75" s="223">
        <v>3992</v>
      </c>
      <c r="C75" s="223">
        <v>89</v>
      </c>
      <c r="D75" s="228">
        <v>2.2294589178356711E-2</v>
      </c>
    </row>
    <row r="76" spans="1:4" ht="15.75" thickBot="1">
      <c r="A76" s="222" t="s">
        <v>178</v>
      </c>
      <c r="B76" s="223">
        <v>4798</v>
      </c>
      <c r="C76" s="223">
        <v>213</v>
      </c>
      <c r="D76" s="228">
        <v>4.4393497290537723E-2</v>
      </c>
    </row>
    <row r="77" spans="1:4" ht="15.75" thickBot="1">
      <c r="A77" s="222" t="s">
        <v>179</v>
      </c>
      <c r="B77" s="223">
        <v>12596</v>
      </c>
      <c r="C77" s="223">
        <v>423</v>
      </c>
      <c r="D77" s="228">
        <v>3.3582089552238813E-2</v>
      </c>
    </row>
    <row r="78" spans="1:4" ht="15.75" thickBot="1">
      <c r="A78" s="222" t="s">
        <v>180</v>
      </c>
      <c r="B78" s="223">
        <v>6618</v>
      </c>
      <c r="C78" s="223">
        <v>251</v>
      </c>
      <c r="D78" s="228">
        <v>3.7926866122695677E-2</v>
      </c>
    </row>
    <row r="79" spans="1:4" ht="15.75" thickBot="1">
      <c r="A79" s="222" t="s">
        <v>181</v>
      </c>
      <c r="B79" s="223">
        <v>12710</v>
      </c>
      <c r="C79" s="223">
        <v>467</v>
      </c>
      <c r="D79" s="228">
        <v>3.6742722265932337E-2</v>
      </c>
    </row>
    <row r="80" spans="1:4" ht="15.75" thickBot="1">
      <c r="A80" s="222" t="s">
        <v>182</v>
      </c>
      <c r="B80" s="223">
        <v>112</v>
      </c>
      <c r="C80" s="224" t="s">
        <v>389</v>
      </c>
      <c r="D80" s="229" t="s">
        <v>389</v>
      </c>
    </row>
    <row r="81" spans="1:4" ht="15.75" thickBot="1">
      <c r="A81" s="222" t="s">
        <v>183</v>
      </c>
      <c r="B81" s="223">
        <v>11293</v>
      </c>
      <c r="C81" s="223">
        <v>394</v>
      </c>
      <c r="D81" s="228">
        <v>3.4888869211015673E-2</v>
      </c>
    </row>
    <row r="82" spans="1:4" ht="15.75" thickBot="1">
      <c r="A82" s="222" t="s">
        <v>184</v>
      </c>
      <c r="B82" s="223">
        <v>4755</v>
      </c>
      <c r="C82" s="223">
        <v>120</v>
      </c>
      <c r="D82" s="228">
        <v>2.5236593059936911E-2</v>
      </c>
    </row>
    <row r="83" spans="1:4" ht="15.75" thickBot="1">
      <c r="A83" s="222" t="s">
        <v>185</v>
      </c>
      <c r="B83" s="223">
        <v>4421</v>
      </c>
      <c r="C83" s="223">
        <v>113</v>
      </c>
      <c r="D83" s="228">
        <v>2.555982809319159E-2</v>
      </c>
    </row>
    <row r="84" spans="1:4" ht="15.75" thickBot="1">
      <c r="A84" s="222" t="s">
        <v>186</v>
      </c>
      <c r="B84" s="223">
        <v>13965</v>
      </c>
      <c r="C84" s="223">
        <v>500</v>
      </c>
      <c r="D84" s="228">
        <v>3.580379520229144E-2</v>
      </c>
    </row>
    <row r="85" spans="1:4" ht="15.75" thickBot="1">
      <c r="A85" s="222" t="s">
        <v>187</v>
      </c>
      <c r="B85" s="223">
        <v>2269</v>
      </c>
      <c r="C85" s="223">
        <v>98</v>
      </c>
      <c r="D85" s="228">
        <v>4.3190832966064352E-2</v>
      </c>
    </row>
    <row r="86" spans="1:4" ht="15.75" thickBot="1">
      <c r="A86" s="222" t="s">
        <v>188</v>
      </c>
      <c r="B86" s="223">
        <v>2749</v>
      </c>
      <c r="C86" s="223">
        <v>92</v>
      </c>
      <c r="D86" s="228">
        <v>3.3466715169152422E-2</v>
      </c>
    </row>
    <row r="87" spans="1:4" ht="15.75" thickBot="1">
      <c r="A87" s="222" t="s">
        <v>189</v>
      </c>
      <c r="B87" s="223">
        <v>919</v>
      </c>
      <c r="C87" s="223">
        <v>18</v>
      </c>
      <c r="D87" s="228">
        <v>1.9586507072905331E-2</v>
      </c>
    </row>
    <row r="88" spans="1:4" ht="15.75" thickBot="1">
      <c r="A88" s="48" t="s">
        <v>190</v>
      </c>
      <c r="B88" s="217">
        <v>2231</v>
      </c>
      <c r="C88" s="217">
        <v>48</v>
      </c>
      <c r="D88" s="227">
        <v>2.1515015688032268E-2</v>
      </c>
    </row>
    <row r="89" spans="1:4" ht="15.75" thickBot="1">
      <c r="A89" s="48" t="s">
        <v>191</v>
      </c>
      <c r="B89" s="217">
        <v>6361</v>
      </c>
      <c r="C89" s="217">
        <v>197</v>
      </c>
      <c r="D89" s="227">
        <v>3.0969973274642348E-2</v>
      </c>
    </row>
    <row r="90" spans="1:4" ht="15.75" thickBot="1">
      <c r="A90" s="48" t="s">
        <v>192</v>
      </c>
      <c r="B90" s="217">
        <v>2821</v>
      </c>
      <c r="C90" s="217">
        <v>94</v>
      </c>
      <c r="D90" s="227">
        <v>3.3321517192484933E-2</v>
      </c>
    </row>
    <row r="91" spans="1:4" ht="15.75" thickBot="1">
      <c r="A91" s="48" t="s">
        <v>193</v>
      </c>
      <c r="B91" s="217">
        <v>12994</v>
      </c>
      <c r="C91" s="217">
        <v>416</v>
      </c>
      <c r="D91" s="227">
        <v>3.201477605048484E-2</v>
      </c>
    </row>
    <row r="92" spans="1:4" ht="15.75" thickBot="1">
      <c r="A92" s="48" t="s">
        <v>194</v>
      </c>
      <c r="B92" s="217">
        <v>2638</v>
      </c>
      <c r="C92" s="217">
        <v>93</v>
      </c>
      <c r="D92" s="227">
        <v>3.5253980288097037E-2</v>
      </c>
    </row>
    <row r="93" spans="1:4" ht="15.75" thickBot="1">
      <c r="A93" s="48" t="s">
        <v>195</v>
      </c>
      <c r="B93" s="217">
        <v>2961</v>
      </c>
      <c r="C93" s="217">
        <v>73</v>
      </c>
      <c r="D93" s="227">
        <v>2.4653833164471461E-2</v>
      </c>
    </row>
    <row r="94" spans="1:4" ht="15.75" thickBot="1">
      <c r="A94" s="48" t="s">
        <v>196</v>
      </c>
      <c r="B94" s="217">
        <v>11396</v>
      </c>
      <c r="C94" s="217">
        <v>444</v>
      </c>
      <c r="D94" s="227">
        <v>3.896103896103896E-2</v>
      </c>
    </row>
    <row r="95" spans="1:4" ht="15.75" thickBot="1">
      <c r="A95" s="48" t="s">
        <v>197</v>
      </c>
      <c r="B95" s="217">
        <v>835</v>
      </c>
      <c r="C95" s="217">
        <v>42</v>
      </c>
      <c r="D95" s="227">
        <v>5.0299401197604787E-2</v>
      </c>
    </row>
    <row r="96" spans="1:4" ht="15.75" thickBot="1">
      <c r="A96" s="48" t="s">
        <v>198</v>
      </c>
      <c r="B96" s="217">
        <v>4466</v>
      </c>
      <c r="C96" s="217">
        <v>148</v>
      </c>
      <c r="D96" s="227">
        <v>3.3139274518584873E-2</v>
      </c>
    </row>
    <row r="97" spans="1:4" ht="15.75" thickBot="1">
      <c r="A97" s="48" t="s">
        <v>199</v>
      </c>
      <c r="B97" s="217">
        <v>3773</v>
      </c>
      <c r="C97" s="217">
        <v>104</v>
      </c>
      <c r="D97" s="227">
        <v>2.756427246223165E-2</v>
      </c>
    </row>
    <row r="98" spans="1:4" ht="15.75" thickBot="1">
      <c r="A98" s="48" t="s">
        <v>200</v>
      </c>
      <c r="B98" s="217">
        <v>14927</v>
      </c>
      <c r="C98" s="217">
        <v>545</v>
      </c>
      <c r="D98" s="227">
        <v>3.651102029878743E-2</v>
      </c>
    </row>
    <row r="99" spans="1:4" ht="15.75" thickBot="1">
      <c r="A99" s="48" t="s">
        <v>201</v>
      </c>
      <c r="B99" s="217">
        <v>2271</v>
      </c>
      <c r="C99" s="217">
        <v>63</v>
      </c>
      <c r="D99" s="227">
        <v>2.7741083223249668E-2</v>
      </c>
    </row>
    <row r="100" spans="1:4" ht="15.75" thickBot="1">
      <c r="A100" s="48" t="s">
        <v>202</v>
      </c>
      <c r="B100" s="217">
        <v>10355</v>
      </c>
      <c r="C100" s="217">
        <v>374</v>
      </c>
      <c r="D100" s="227">
        <v>3.6117817479478523E-2</v>
      </c>
    </row>
    <row r="101" spans="1:4" ht="15.75" thickBot="1">
      <c r="A101" s="48" t="s">
        <v>203</v>
      </c>
      <c r="B101" s="217">
        <v>4627</v>
      </c>
      <c r="C101" s="217">
        <v>136</v>
      </c>
      <c r="D101" s="227">
        <v>2.9392695050788849E-2</v>
      </c>
    </row>
    <row r="102" spans="1:4" ht="15.75" thickBot="1">
      <c r="A102" s="48" t="s">
        <v>204</v>
      </c>
      <c r="B102" s="217">
        <v>444</v>
      </c>
      <c r="C102" s="217">
        <v>11</v>
      </c>
      <c r="D102" s="227">
        <v>2.4774774774774772E-2</v>
      </c>
    </row>
    <row r="103" spans="1:4" ht="15.75" thickBot="1">
      <c r="A103" s="48" t="s">
        <v>205</v>
      </c>
      <c r="B103" s="217">
        <v>7687</v>
      </c>
      <c r="C103" s="217">
        <v>216</v>
      </c>
      <c r="D103" s="227">
        <v>2.8099388578118899E-2</v>
      </c>
    </row>
    <row r="104" spans="1:4" ht="15.75" thickBot="1">
      <c r="A104" s="48" t="s">
        <v>206</v>
      </c>
      <c r="B104" s="217">
        <v>41684</v>
      </c>
      <c r="C104" s="217">
        <v>1337</v>
      </c>
      <c r="D104" s="227">
        <v>3.2074656942711832E-2</v>
      </c>
    </row>
    <row r="105" spans="1:4" ht="15.75" thickBot="1">
      <c r="A105" s="48" t="s">
        <v>207</v>
      </c>
      <c r="B105" s="217">
        <v>70760</v>
      </c>
      <c r="C105" s="217">
        <v>2784</v>
      </c>
      <c r="D105" s="227">
        <v>3.9344262295081971E-2</v>
      </c>
    </row>
  </sheetData>
  <hyperlinks>
    <hyperlink ref="A1" location="Forside!A1" display="Til forsiden" xr:uid="{B513EE88-F916-46DB-A2E2-577629C3FF94}"/>
  </hyperlink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1338A-5AB2-4A3C-8D01-42EB7852D869}">
  <dimension ref="A1:D105"/>
  <sheetViews>
    <sheetView workbookViewId="0">
      <selection activeCell="J44" sqref="J44"/>
    </sheetView>
  </sheetViews>
  <sheetFormatPr defaultRowHeight="15"/>
  <cols>
    <col min="1" max="1" width="27.42578125" customWidth="1"/>
    <col min="2" max="2" width="32.85546875" bestFit="1" customWidth="1"/>
    <col min="3" max="3" width="21.140625" customWidth="1"/>
    <col min="4" max="4" width="23.140625" bestFit="1" customWidth="1"/>
  </cols>
  <sheetData>
    <row r="1" spans="1:4">
      <c r="A1" s="2" t="s">
        <v>63</v>
      </c>
    </row>
    <row r="4" spans="1:4">
      <c r="A4" t="s">
        <v>454</v>
      </c>
    </row>
    <row r="5" spans="1:4" ht="28.5" customHeight="1">
      <c r="A5" s="120" t="s">
        <v>109</v>
      </c>
      <c r="B5" s="121" t="s">
        <v>392</v>
      </c>
      <c r="C5" s="121" t="s">
        <v>350</v>
      </c>
      <c r="D5" s="121" t="s">
        <v>351</v>
      </c>
    </row>
    <row r="6" spans="1:4">
      <c r="A6" s="46"/>
      <c r="B6" s="150" t="s">
        <v>6</v>
      </c>
      <c r="C6" s="150" t="s">
        <v>6</v>
      </c>
      <c r="D6" s="150" t="s">
        <v>7</v>
      </c>
    </row>
    <row r="7" spans="1:4">
      <c r="A7" s="35" t="s">
        <v>103</v>
      </c>
      <c r="B7" s="204">
        <v>833654</v>
      </c>
      <c r="C7" s="204">
        <v>32810</v>
      </c>
      <c r="D7" s="167">
        <v>3.9356855482010518E-2</v>
      </c>
    </row>
    <row r="8" spans="1:4" ht="15.75" thickBot="1">
      <c r="A8" s="68" t="s">
        <v>110</v>
      </c>
      <c r="B8" s="216">
        <v>11032</v>
      </c>
      <c r="C8" s="216">
        <v>624</v>
      </c>
      <c r="D8" s="166">
        <v>5.6562726613488032E-2</v>
      </c>
    </row>
    <row r="9" spans="1:4" ht="15.75" thickBot="1">
      <c r="A9" s="48" t="s">
        <v>111</v>
      </c>
      <c r="B9" s="217">
        <v>2771</v>
      </c>
      <c r="C9" s="217">
        <v>75</v>
      </c>
      <c r="D9" s="39">
        <v>2.7066041140382531E-2</v>
      </c>
    </row>
    <row r="10" spans="1:4" ht="15.75" thickBot="1">
      <c r="A10" s="48" t="s">
        <v>112</v>
      </c>
      <c r="B10" s="217">
        <v>2496</v>
      </c>
      <c r="C10" s="217">
        <v>85</v>
      </c>
      <c r="D10" s="39">
        <v>3.4054487179487183E-2</v>
      </c>
    </row>
    <row r="11" spans="1:4" ht="15.75" thickBot="1">
      <c r="A11" s="48" t="s">
        <v>113</v>
      </c>
      <c r="B11" s="217">
        <v>20159</v>
      </c>
      <c r="C11" s="217">
        <v>762</v>
      </c>
      <c r="D11" s="39">
        <v>3.779949402252096E-2</v>
      </c>
    </row>
    <row r="12" spans="1:4" ht="15.75" thickBot="1">
      <c r="A12" s="48" t="s">
        <v>114</v>
      </c>
      <c r="B12" s="217">
        <v>3432</v>
      </c>
      <c r="C12" s="217">
        <v>124</v>
      </c>
      <c r="D12" s="39">
        <v>3.6130536130536128E-2</v>
      </c>
    </row>
    <row r="13" spans="1:4" ht="15.75" thickBot="1">
      <c r="A13" s="48" t="s">
        <v>115</v>
      </c>
      <c r="B13" s="217">
        <v>3164</v>
      </c>
      <c r="C13" s="217">
        <v>54</v>
      </c>
      <c r="D13" s="39">
        <v>1.7067003792667509E-2</v>
      </c>
    </row>
    <row r="14" spans="1:4" ht="15.75" thickBot="1">
      <c r="A14" s="48" t="s">
        <v>116</v>
      </c>
      <c r="B14" s="217">
        <v>16925</v>
      </c>
      <c r="C14" s="217">
        <v>942</v>
      </c>
      <c r="D14" s="39">
        <v>5.5657311669128511E-2</v>
      </c>
    </row>
    <row r="15" spans="1:4" ht="15.75" thickBot="1">
      <c r="A15" s="48" t="s">
        <v>117</v>
      </c>
      <c r="B15" s="217">
        <v>2825</v>
      </c>
      <c r="C15" s="217">
        <v>68</v>
      </c>
      <c r="D15" s="39">
        <v>2.4070796460176989E-2</v>
      </c>
    </row>
    <row r="16" spans="1:4" ht="15.75" thickBot="1">
      <c r="A16" s="48" t="s">
        <v>118</v>
      </c>
      <c r="B16" s="217">
        <v>1464</v>
      </c>
      <c r="C16" s="217">
        <v>61</v>
      </c>
      <c r="D16" s="39">
        <v>4.1666666666666657E-2</v>
      </c>
    </row>
    <row r="17" spans="1:4" ht="15.75" thickBot="1">
      <c r="A17" s="48" t="s">
        <v>119</v>
      </c>
      <c r="B17" s="217">
        <v>3894</v>
      </c>
      <c r="C17" s="217">
        <v>154</v>
      </c>
      <c r="D17" s="39">
        <v>3.954802259887006E-2</v>
      </c>
    </row>
    <row r="18" spans="1:4" ht="15.75" thickBot="1">
      <c r="A18" s="48" t="s">
        <v>120</v>
      </c>
      <c r="B18" s="217">
        <v>20603</v>
      </c>
      <c r="C18" s="217">
        <v>781</v>
      </c>
      <c r="D18" s="39">
        <v>3.7907100907634807E-2</v>
      </c>
    </row>
    <row r="19" spans="1:4" ht="15.75" thickBot="1">
      <c r="A19" s="48" t="s">
        <v>121</v>
      </c>
      <c r="B19" s="217">
        <v>218</v>
      </c>
      <c r="C19" s="217" t="s">
        <v>389</v>
      </c>
      <c r="D19" s="39" t="s">
        <v>389</v>
      </c>
    </row>
    <row r="20" spans="1:4" ht="15.75" thickBot="1">
      <c r="A20" s="48" t="s">
        <v>122</v>
      </c>
      <c r="B20" s="217">
        <v>2779</v>
      </c>
      <c r="C20" s="217">
        <v>75</v>
      </c>
      <c r="D20" s="39">
        <v>2.698812522490104E-2</v>
      </c>
    </row>
    <row r="21" spans="1:4" ht="15.75" thickBot="1">
      <c r="A21" s="48" t="s">
        <v>123</v>
      </c>
      <c r="B21" s="217">
        <v>3349</v>
      </c>
      <c r="C21" s="217">
        <v>126</v>
      </c>
      <c r="D21" s="39">
        <v>3.7623171095849513E-2</v>
      </c>
    </row>
    <row r="22" spans="1:4" ht="15.75" thickBot="1">
      <c r="A22" s="48" t="s">
        <v>124</v>
      </c>
      <c r="B22" s="217">
        <v>8073</v>
      </c>
      <c r="C22" s="217">
        <v>328</v>
      </c>
      <c r="D22" s="39">
        <v>4.0629258020562373E-2</v>
      </c>
    </row>
    <row r="23" spans="1:4" ht="15.75" thickBot="1">
      <c r="A23" s="48" t="s">
        <v>125</v>
      </c>
      <c r="B23" s="217">
        <v>9918</v>
      </c>
      <c r="C23" s="217">
        <v>365</v>
      </c>
      <c r="D23" s="39">
        <v>3.6801774551320832E-2</v>
      </c>
    </row>
    <row r="24" spans="1:4" ht="15.75" thickBot="1">
      <c r="A24" s="48" t="s">
        <v>126</v>
      </c>
      <c r="B24" s="217">
        <v>8267</v>
      </c>
      <c r="C24" s="217">
        <v>349</v>
      </c>
      <c r="D24" s="39">
        <v>4.2216039675819522E-2</v>
      </c>
    </row>
    <row r="25" spans="1:4" ht="15.75" thickBot="1">
      <c r="A25" s="48" t="s">
        <v>127</v>
      </c>
      <c r="B25" s="217">
        <v>9514</v>
      </c>
      <c r="C25" s="217">
        <v>250</v>
      </c>
      <c r="D25" s="39">
        <v>2.6277065377338659E-2</v>
      </c>
    </row>
    <row r="26" spans="1:4" ht="15.75" thickBot="1">
      <c r="A26" s="48" t="s">
        <v>128</v>
      </c>
      <c r="B26" s="217">
        <v>4867</v>
      </c>
      <c r="C26" s="217">
        <v>194</v>
      </c>
      <c r="D26" s="39">
        <v>3.9860283542223138E-2</v>
      </c>
    </row>
    <row r="27" spans="1:4" ht="15.75" thickBot="1">
      <c r="A27" s="48" t="s">
        <v>129</v>
      </c>
      <c r="B27" s="217">
        <v>7997</v>
      </c>
      <c r="C27" s="217">
        <v>299</v>
      </c>
      <c r="D27" s="39">
        <v>3.738902088283106E-2</v>
      </c>
    </row>
    <row r="28" spans="1:4" ht="15.75" thickBot="1">
      <c r="A28" s="48" t="s">
        <v>130</v>
      </c>
      <c r="B28" s="217">
        <v>3506</v>
      </c>
      <c r="C28" s="217">
        <v>69</v>
      </c>
      <c r="D28" s="39">
        <v>1.9680547632629782E-2</v>
      </c>
    </row>
    <row r="29" spans="1:4" ht="15.75" thickBot="1">
      <c r="A29" s="48" t="s">
        <v>131</v>
      </c>
      <c r="B29" s="217">
        <v>2194</v>
      </c>
      <c r="C29" s="217">
        <v>70</v>
      </c>
      <c r="D29" s="39">
        <v>3.1905195989061073E-2</v>
      </c>
    </row>
    <row r="30" spans="1:4" ht="15.75" thickBot="1">
      <c r="A30" s="48" t="s">
        <v>132</v>
      </c>
      <c r="B30" s="217">
        <v>18448</v>
      </c>
      <c r="C30" s="217">
        <v>834</v>
      </c>
      <c r="D30" s="39">
        <v>4.5208152645273197E-2</v>
      </c>
    </row>
    <row r="31" spans="1:4" ht="15.75" thickBot="1">
      <c r="A31" s="48" t="s">
        <v>133</v>
      </c>
      <c r="B31" s="217">
        <v>6869</v>
      </c>
      <c r="C31" s="217">
        <v>303</v>
      </c>
      <c r="D31" s="39">
        <v>4.4111224341243267E-2</v>
      </c>
    </row>
    <row r="32" spans="1:4" ht="15.75" thickBot="1">
      <c r="A32" s="48" t="s">
        <v>134</v>
      </c>
      <c r="B32" s="217">
        <v>9369</v>
      </c>
      <c r="C32" s="217">
        <v>430</v>
      </c>
      <c r="D32" s="39">
        <v>4.5896040132351372E-2</v>
      </c>
    </row>
    <row r="33" spans="1:4" ht="15.75" thickBot="1">
      <c r="A33" s="48" t="s">
        <v>135</v>
      </c>
      <c r="B33" s="217">
        <v>1927</v>
      </c>
      <c r="C33" s="217">
        <v>74</v>
      </c>
      <c r="D33" s="39">
        <v>3.8401660612350813E-2</v>
      </c>
    </row>
    <row r="34" spans="1:4" ht="15.75" thickBot="1">
      <c r="A34" s="48" t="s">
        <v>136</v>
      </c>
      <c r="B34" s="217">
        <v>6178</v>
      </c>
      <c r="C34" s="217">
        <v>149</v>
      </c>
      <c r="D34" s="39">
        <v>2.4117837487860151E-2</v>
      </c>
    </row>
    <row r="35" spans="1:4" ht="15.75" thickBot="1">
      <c r="A35" s="48" t="s">
        <v>137</v>
      </c>
      <c r="B35" s="217">
        <v>7085</v>
      </c>
      <c r="C35" s="217">
        <v>195</v>
      </c>
      <c r="D35" s="39">
        <v>2.7522935779816519E-2</v>
      </c>
    </row>
    <row r="36" spans="1:4" ht="15.75" thickBot="1">
      <c r="A36" s="48" t="s">
        <v>138</v>
      </c>
      <c r="B36" s="217">
        <v>3197</v>
      </c>
      <c r="C36" s="217">
        <v>144</v>
      </c>
      <c r="D36" s="39">
        <v>4.5042227087894897E-2</v>
      </c>
    </row>
    <row r="37" spans="1:4" ht="15.75" thickBot="1">
      <c r="A37" s="48" t="s">
        <v>139</v>
      </c>
      <c r="B37" s="217">
        <v>2519</v>
      </c>
      <c r="C37" s="217">
        <v>66</v>
      </c>
      <c r="D37" s="39">
        <v>2.620087336244541E-2</v>
      </c>
    </row>
    <row r="38" spans="1:4" ht="15.75" thickBot="1">
      <c r="A38" s="48" t="s">
        <v>140</v>
      </c>
      <c r="B38" s="217">
        <v>12498</v>
      </c>
      <c r="C38" s="217">
        <v>536</v>
      </c>
      <c r="D38" s="39">
        <v>4.2886861897903673E-2</v>
      </c>
    </row>
    <row r="39" spans="1:4" ht="15.75" thickBot="1">
      <c r="A39" s="48" t="s">
        <v>141</v>
      </c>
      <c r="B39" s="217">
        <v>11435</v>
      </c>
      <c r="C39" s="217">
        <v>489</v>
      </c>
      <c r="D39" s="39">
        <v>4.2763445561871449E-2</v>
      </c>
    </row>
    <row r="40" spans="1:4" ht="15.75" thickBot="1">
      <c r="A40" s="48" t="s">
        <v>142</v>
      </c>
      <c r="B40" s="217">
        <v>9941</v>
      </c>
      <c r="C40" s="217">
        <v>345</v>
      </c>
      <c r="D40" s="39">
        <v>3.470475807262851E-2</v>
      </c>
    </row>
    <row r="41" spans="1:4" ht="15.75" thickBot="1">
      <c r="A41" s="48" t="s">
        <v>143</v>
      </c>
      <c r="B41" s="217">
        <v>6103</v>
      </c>
      <c r="C41" s="217">
        <v>270</v>
      </c>
      <c r="D41" s="39">
        <v>4.4240537440602981E-2</v>
      </c>
    </row>
    <row r="42" spans="1:4" ht="15.75" thickBot="1">
      <c r="A42" s="48" t="s">
        <v>144</v>
      </c>
      <c r="B42" s="217">
        <v>5661</v>
      </c>
      <c r="C42" s="217">
        <v>152</v>
      </c>
      <c r="D42" s="39">
        <v>2.6850379791556259E-2</v>
      </c>
    </row>
    <row r="43" spans="1:4" ht="15.75" thickBot="1">
      <c r="A43" s="48" t="s">
        <v>145</v>
      </c>
      <c r="B43" s="217">
        <v>10168</v>
      </c>
      <c r="C43" s="217">
        <v>371</v>
      </c>
      <c r="D43" s="39">
        <v>3.6487018095987409E-2</v>
      </c>
    </row>
    <row r="44" spans="1:4" ht="15.75" thickBot="1">
      <c r="A44" s="48" t="s">
        <v>146</v>
      </c>
      <c r="B44" s="217">
        <v>6998</v>
      </c>
      <c r="C44" s="217">
        <v>272</v>
      </c>
      <c r="D44" s="39">
        <v>3.8868248070877402E-2</v>
      </c>
    </row>
    <row r="45" spans="1:4" ht="15.75" thickBot="1">
      <c r="A45" s="48" t="s">
        <v>147</v>
      </c>
      <c r="B45" s="217">
        <v>10858</v>
      </c>
      <c r="C45" s="217">
        <v>400</v>
      </c>
      <c r="D45" s="39">
        <v>3.6839196905507458E-2</v>
      </c>
    </row>
    <row r="46" spans="1:4" ht="15.75" thickBot="1">
      <c r="A46" s="48" t="s">
        <v>148</v>
      </c>
      <c r="B46" s="217">
        <v>15359</v>
      </c>
      <c r="C46" s="217">
        <v>676</v>
      </c>
      <c r="D46" s="39">
        <v>4.4013282114721011E-2</v>
      </c>
    </row>
    <row r="47" spans="1:4" ht="15.75" thickBot="1">
      <c r="A47" s="48" t="s">
        <v>149</v>
      </c>
      <c r="B47" s="217">
        <v>10112</v>
      </c>
      <c r="C47" s="217">
        <v>584</v>
      </c>
      <c r="D47" s="39">
        <v>5.7753164556962028E-2</v>
      </c>
    </row>
    <row r="48" spans="1:4" ht="15.75" thickBot="1">
      <c r="A48" s="48" t="s">
        <v>150</v>
      </c>
      <c r="B48" s="217">
        <v>3340</v>
      </c>
      <c r="C48" s="217">
        <v>106</v>
      </c>
      <c r="D48" s="39">
        <v>3.1736526946107783E-2</v>
      </c>
    </row>
    <row r="49" spans="1:4" ht="15.75" thickBot="1">
      <c r="A49" s="48" t="s">
        <v>151</v>
      </c>
      <c r="B49" s="217">
        <v>3728</v>
      </c>
      <c r="C49" s="217">
        <v>136</v>
      </c>
      <c r="D49" s="39">
        <v>3.6480686695278972E-2</v>
      </c>
    </row>
    <row r="50" spans="1:4" ht="15.75" thickBot="1">
      <c r="A50" s="48" t="s">
        <v>152</v>
      </c>
      <c r="B50" s="217">
        <v>8811</v>
      </c>
      <c r="C50" s="217">
        <v>560</v>
      </c>
      <c r="D50" s="39">
        <v>6.3556917489501763E-2</v>
      </c>
    </row>
    <row r="51" spans="1:4" ht="15.75" thickBot="1">
      <c r="A51" s="48" t="s">
        <v>153</v>
      </c>
      <c r="B51" s="217">
        <v>1895</v>
      </c>
      <c r="C51" s="217">
        <v>55</v>
      </c>
      <c r="D51" s="39">
        <v>2.9023746701846969E-2</v>
      </c>
    </row>
    <row r="52" spans="1:4" ht="15.75" thickBot="1">
      <c r="A52" s="48" t="s">
        <v>154</v>
      </c>
      <c r="B52" s="217">
        <v>5121</v>
      </c>
      <c r="C52" s="217">
        <v>169</v>
      </c>
      <c r="D52" s="39">
        <v>3.3001366920523342E-2</v>
      </c>
    </row>
    <row r="53" spans="1:4" ht="15.75" thickBot="1">
      <c r="A53" s="48" t="s">
        <v>155</v>
      </c>
      <c r="B53" s="217">
        <v>1926</v>
      </c>
      <c r="C53" s="217">
        <v>52</v>
      </c>
      <c r="D53" s="39">
        <v>2.6998961578400829E-2</v>
      </c>
    </row>
    <row r="54" spans="1:4" ht="15.75" thickBot="1">
      <c r="A54" s="48" t="s">
        <v>156</v>
      </c>
      <c r="B54" s="217">
        <v>13349</v>
      </c>
      <c r="C54" s="217">
        <v>488</v>
      </c>
      <c r="D54" s="39">
        <v>3.6557045471570897E-2</v>
      </c>
    </row>
    <row r="55" spans="1:4" ht="15.75" thickBot="1">
      <c r="A55" s="48" t="s">
        <v>157</v>
      </c>
      <c r="B55" s="217">
        <v>99800</v>
      </c>
      <c r="C55" s="217">
        <v>4961</v>
      </c>
      <c r="D55" s="39">
        <v>4.9709418837675351E-2</v>
      </c>
    </row>
    <row r="56" spans="1:4" ht="15.75" thickBot="1">
      <c r="A56" s="48" t="s">
        <v>158</v>
      </c>
      <c r="B56" s="217">
        <v>12139</v>
      </c>
      <c r="C56" s="217">
        <v>560</v>
      </c>
      <c r="D56" s="39">
        <v>4.6132300848504823E-2</v>
      </c>
    </row>
    <row r="57" spans="1:4" ht="15.75" thickBot="1">
      <c r="A57" s="48" t="s">
        <v>159</v>
      </c>
      <c r="B57" s="217">
        <v>868</v>
      </c>
      <c r="C57" s="217">
        <v>17</v>
      </c>
      <c r="D57" s="39">
        <v>1.95852534562212E-2</v>
      </c>
    </row>
    <row r="58" spans="1:4" ht="15.75" thickBot="1">
      <c r="A58" s="48" t="s">
        <v>160</v>
      </c>
      <c r="B58" s="217">
        <v>1326</v>
      </c>
      <c r="C58" s="217">
        <v>43</v>
      </c>
      <c r="D58" s="39">
        <v>3.2428355957767732E-2</v>
      </c>
    </row>
    <row r="59" spans="1:4" ht="15.75" thickBot="1">
      <c r="A59" s="48" t="s">
        <v>161</v>
      </c>
      <c r="B59" s="217">
        <v>891</v>
      </c>
      <c r="C59" s="217">
        <v>24</v>
      </c>
      <c r="D59" s="39">
        <v>2.6936026936026931E-2</v>
      </c>
    </row>
    <row r="60" spans="1:4" ht="15.75" thickBot="1">
      <c r="A60" s="48" t="s">
        <v>162</v>
      </c>
      <c r="B60" s="217">
        <v>4486</v>
      </c>
      <c r="C60" s="217">
        <v>151</v>
      </c>
      <c r="D60" s="39">
        <v>3.3660276415514938E-2</v>
      </c>
    </row>
    <row r="61" spans="1:4" ht="15.75" thickBot="1">
      <c r="A61" s="48" t="s">
        <v>163</v>
      </c>
      <c r="B61" s="217">
        <v>8860</v>
      </c>
      <c r="C61" s="217">
        <v>304</v>
      </c>
      <c r="D61" s="39">
        <v>3.4311512415349889E-2</v>
      </c>
    </row>
    <row r="62" spans="1:4" ht="15.75" thickBot="1">
      <c r="A62" s="48" t="s">
        <v>164</v>
      </c>
      <c r="B62" s="217">
        <v>75</v>
      </c>
      <c r="C62" s="217" t="s">
        <v>389</v>
      </c>
      <c r="D62" s="39" t="s">
        <v>389</v>
      </c>
    </row>
    <row r="63" spans="1:4" ht="15.75" thickBot="1">
      <c r="A63" s="48" t="s">
        <v>165</v>
      </c>
      <c r="B63" s="217">
        <v>2523</v>
      </c>
      <c r="C63" s="217">
        <v>97</v>
      </c>
      <c r="D63" s="39">
        <v>3.8446294094332152E-2</v>
      </c>
    </row>
    <row r="64" spans="1:4" ht="15.75" thickBot="1">
      <c r="A64" s="48" t="s">
        <v>166</v>
      </c>
      <c r="B64" s="217">
        <v>3373</v>
      </c>
      <c r="C64" s="217">
        <v>87</v>
      </c>
      <c r="D64" s="39">
        <v>2.5793062555588501E-2</v>
      </c>
    </row>
    <row r="65" spans="1:4" ht="15.75" thickBot="1">
      <c r="A65" s="48" t="s">
        <v>167</v>
      </c>
      <c r="B65" s="217">
        <v>1228</v>
      </c>
      <c r="C65" s="217">
        <v>37</v>
      </c>
      <c r="D65" s="39">
        <v>3.013029315960912E-2</v>
      </c>
    </row>
    <row r="66" spans="1:4" ht="15.75" thickBot="1">
      <c r="A66" s="48" t="s">
        <v>168</v>
      </c>
      <c r="B66" s="217">
        <v>3190</v>
      </c>
      <c r="C66" s="217">
        <v>70</v>
      </c>
      <c r="D66" s="39">
        <v>2.1943573667711599E-2</v>
      </c>
    </row>
    <row r="67" spans="1:4" ht="15.75" thickBot="1">
      <c r="A67" s="48" t="s">
        <v>169</v>
      </c>
      <c r="B67" s="217">
        <v>1572</v>
      </c>
      <c r="C67" s="217">
        <v>52</v>
      </c>
      <c r="D67" s="39">
        <v>3.3078880407124679E-2</v>
      </c>
    </row>
    <row r="68" spans="1:4" ht="15.75" thickBot="1">
      <c r="A68" s="48" t="s">
        <v>170</v>
      </c>
      <c r="B68" s="217">
        <v>9066</v>
      </c>
      <c r="C68" s="217">
        <v>331</v>
      </c>
      <c r="D68" s="39">
        <v>3.6510037502757553E-2</v>
      </c>
    </row>
    <row r="69" spans="1:4" ht="15.75" thickBot="1">
      <c r="A69" s="48" t="s">
        <v>171</v>
      </c>
      <c r="B69" s="217">
        <v>3795</v>
      </c>
      <c r="C69" s="217">
        <v>96</v>
      </c>
      <c r="D69" s="39">
        <v>2.5296442687747039E-2</v>
      </c>
    </row>
    <row r="70" spans="1:4" ht="15.75" thickBot="1">
      <c r="A70" s="48" t="s">
        <v>172</v>
      </c>
      <c r="B70" s="217">
        <v>2437</v>
      </c>
      <c r="C70" s="217">
        <v>42</v>
      </c>
      <c r="D70" s="39">
        <v>1.7234304472712351E-2</v>
      </c>
    </row>
    <row r="71" spans="1:4" ht="15.75" thickBot="1">
      <c r="A71" s="48" t="s">
        <v>173</v>
      </c>
      <c r="B71" s="217">
        <v>35952</v>
      </c>
      <c r="C71" s="217">
        <v>1373</v>
      </c>
      <c r="D71" s="39">
        <v>3.818980863373387E-2</v>
      </c>
    </row>
    <row r="72" spans="1:4" ht="15.75" thickBot="1">
      <c r="A72" s="48" t="s">
        <v>174</v>
      </c>
      <c r="B72" s="217">
        <v>2060</v>
      </c>
      <c r="C72" s="217">
        <v>55</v>
      </c>
      <c r="D72" s="39">
        <v>2.6699029126213591E-2</v>
      </c>
    </row>
    <row r="73" spans="1:4" ht="15.75" thickBot="1">
      <c r="A73" s="48" t="s">
        <v>175</v>
      </c>
      <c r="B73" s="217">
        <v>11907</v>
      </c>
      <c r="C73" s="217">
        <v>432</v>
      </c>
      <c r="D73" s="39">
        <v>3.6281179138322003E-2</v>
      </c>
    </row>
    <row r="74" spans="1:4" ht="15.75" thickBot="1">
      <c r="A74" s="48" t="s">
        <v>176</v>
      </c>
      <c r="B74" s="217">
        <v>1336</v>
      </c>
      <c r="C74" s="217">
        <v>25</v>
      </c>
      <c r="D74" s="39">
        <v>1.87125748502994E-2</v>
      </c>
    </row>
    <row r="75" spans="1:4" ht="15.75" thickBot="1">
      <c r="A75" s="48" t="s">
        <v>177</v>
      </c>
      <c r="B75" s="217">
        <v>3992</v>
      </c>
      <c r="C75" s="217">
        <v>95</v>
      </c>
      <c r="D75" s="39">
        <v>2.3797595190380761E-2</v>
      </c>
    </row>
    <row r="76" spans="1:4" ht="15.75" thickBot="1">
      <c r="A76" s="48" t="s">
        <v>178</v>
      </c>
      <c r="B76" s="217">
        <v>4798</v>
      </c>
      <c r="C76" s="217">
        <v>231</v>
      </c>
      <c r="D76" s="39">
        <v>4.8145060441850768E-2</v>
      </c>
    </row>
    <row r="77" spans="1:4" ht="15.75" thickBot="1">
      <c r="A77" s="48" t="s">
        <v>179</v>
      </c>
      <c r="B77" s="217">
        <v>12596</v>
      </c>
      <c r="C77" s="217">
        <v>452</v>
      </c>
      <c r="D77" s="39">
        <v>3.5884407748491581E-2</v>
      </c>
    </row>
    <row r="78" spans="1:4" ht="15.75" thickBot="1">
      <c r="A78" s="48" t="s">
        <v>180</v>
      </c>
      <c r="B78" s="217">
        <v>6618</v>
      </c>
      <c r="C78" s="217">
        <v>268</v>
      </c>
      <c r="D78" s="39">
        <v>4.0495618011483832E-2</v>
      </c>
    </row>
    <row r="79" spans="1:4" ht="15.75" thickBot="1">
      <c r="A79" s="48" t="s">
        <v>181</v>
      </c>
      <c r="B79" s="217">
        <v>12710</v>
      </c>
      <c r="C79" s="217">
        <v>514</v>
      </c>
      <c r="D79" s="39">
        <v>4.0440597954366643E-2</v>
      </c>
    </row>
    <row r="80" spans="1:4" ht="15.75" thickBot="1">
      <c r="A80" s="48" t="s">
        <v>182</v>
      </c>
      <c r="B80" s="217">
        <v>112</v>
      </c>
      <c r="C80" s="217" t="s">
        <v>389</v>
      </c>
      <c r="D80" s="39" t="s">
        <v>389</v>
      </c>
    </row>
    <row r="81" spans="1:4" ht="15.75" thickBot="1">
      <c r="A81" s="48" t="s">
        <v>183</v>
      </c>
      <c r="B81" s="217">
        <v>11293</v>
      </c>
      <c r="C81" s="217">
        <v>415</v>
      </c>
      <c r="D81" s="39">
        <v>3.6748428229876923E-2</v>
      </c>
    </row>
    <row r="82" spans="1:4" ht="15.75" thickBot="1">
      <c r="A82" s="48" t="s">
        <v>184</v>
      </c>
      <c r="B82" s="217">
        <v>4755</v>
      </c>
      <c r="C82" s="217">
        <v>128</v>
      </c>
      <c r="D82" s="39">
        <v>2.6919032597266031E-2</v>
      </c>
    </row>
    <row r="83" spans="1:4" ht="15.75" thickBot="1">
      <c r="A83" s="48" t="s">
        <v>185</v>
      </c>
      <c r="B83" s="217">
        <v>4421</v>
      </c>
      <c r="C83" s="217">
        <v>127</v>
      </c>
      <c r="D83" s="39">
        <v>2.8726532458719749E-2</v>
      </c>
    </row>
    <row r="84" spans="1:4" ht="15.75" thickBot="1">
      <c r="A84" s="48" t="s">
        <v>186</v>
      </c>
      <c r="B84" s="217">
        <v>13965</v>
      </c>
      <c r="C84" s="217">
        <v>518</v>
      </c>
      <c r="D84" s="39">
        <v>3.7092731829573927E-2</v>
      </c>
    </row>
    <row r="85" spans="1:4" ht="15.75" thickBot="1">
      <c r="A85" s="48" t="s">
        <v>187</v>
      </c>
      <c r="B85" s="217">
        <v>2269</v>
      </c>
      <c r="C85" s="217">
        <v>94</v>
      </c>
      <c r="D85" s="39">
        <v>4.1427941824592328E-2</v>
      </c>
    </row>
    <row r="86" spans="1:4" ht="15.75" thickBot="1">
      <c r="A86" s="48" t="s">
        <v>188</v>
      </c>
      <c r="B86" s="217">
        <v>2749</v>
      </c>
      <c r="C86" s="217">
        <v>93</v>
      </c>
      <c r="D86" s="39">
        <v>3.3830483812295378E-2</v>
      </c>
    </row>
    <row r="87" spans="1:4" ht="15.75" thickBot="1">
      <c r="A87" s="48" t="s">
        <v>189</v>
      </c>
      <c r="B87" s="217">
        <v>919</v>
      </c>
      <c r="C87" s="217">
        <v>26</v>
      </c>
      <c r="D87" s="39">
        <v>2.8291621327529919E-2</v>
      </c>
    </row>
    <row r="88" spans="1:4" ht="15.75" thickBot="1">
      <c r="A88" s="48" t="s">
        <v>190</v>
      </c>
      <c r="B88" s="217">
        <v>2231</v>
      </c>
      <c r="C88" s="217">
        <v>56</v>
      </c>
      <c r="D88" s="39">
        <v>2.510085163603765E-2</v>
      </c>
    </row>
    <row r="89" spans="1:4" ht="15.75" thickBot="1">
      <c r="A89" s="48" t="s">
        <v>191</v>
      </c>
      <c r="B89" s="217">
        <v>6361</v>
      </c>
      <c r="C89" s="217">
        <v>173</v>
      </c>
      <c r="D89" s="39">
        <v>2.7196981606665619E-2</v>
      </c>
    </row>
    <row r="90" spans="1:4" ht="15.75" thickBot="1">
      <c r="A90" s="48" t="s">
        <v>192</v>
      </c>
      <c r="B90" s="217">
        <v>2821</v>
      </c>
      <c r="C90" s="217">
        <v>91</v>
      </c>
      <c r="D90" s="39">
        <v>3.2258064516129031E-2</v>
      </c>
    </row>
    <row r="91" spans="1:4" ht="15.75" thickBot="1">
      <c r="A91" s="48" t="s">
        <v>193</v>
      </c>
      <c r="B91" s="217">
        <v>12994</v>
      </c>
      <c r="C91" s="217">
        <v>437</v>
      </c>
      <c r="D91" s="39">
        <v>3.363090657226412E-2</v>
      </c>
    </row>
    <row r="92" spans="1:4" ht="15.75" thickBot="1">
      <c r="A92" s="48" t="s">
        <v>194</v>
      </c>
      <c r="B92" s="217">
        <v>2638</v>
      </c>
      <c r="C92" s="217">
        <v>106</v>
      </c>
      <c r="D92" s="39">
        <v>4.0181956027293401E-2</v>
      </c>
    </row>
    <row r="93" spans="1:4" ht="15.75" thickBot="1">
      <c r="A93" s="48" t="s">
        <v>195</v>
      </c>
      <c r="B93" s="217">
        <v>2961</v>
      </c>
      <c r="C93" s="217">
        <v>75</v>
      </c>
      <c r="D93" s="39">
        <v>2.532928064842958E-2</v>
      </c>
    </row>
    <row r="94" spans="1:4" ht="15.75" thickBot="1">
      <c r="A94" s="48" t="s">
        <v>196</v>
      </c>
      <c r="B94" s="217">
        <v>11396</v>
      </c>
      <c r="C94" s="217">
        <v>495</v>
      </c>
      <c r="D94" s="39">
        <v>4.343629343629344E-2</v>
      </c>
    </row>
    <row r="95" spans="1:4" ht="15.75" thickBot="1">
      <c r="A95" s="48" t="s">
        <v>197</v>
      </c>
      <c r="B95" s="217">
        <v>835</v>
      </c>
      <c r="C95" s="217">
        <v>43</v>
      </c>
      <c r="D95" s="39">
        <v>5.1497005988023953E-2</v>
      </c>
    </row>
    <row r="96" spans="1:4" ht="15.75" thickBot="1">
      <c r="A96" s="48" t="s">
        <v>198</v>
      </c>
      <c r="B96" s="217">
        <v>4466</v>
      </c>
      <c r="C96" s="217">
        <v>146</v>
      </c>
      <c r="D96" s="39">
        <v>3.2691446484549927E-2</v>
      </c>
    </row>
    <row r="97" spans="1:4" ht="15.75" thickBot="1">
      <c r="A97" s="48" t="s">
        <v>199</v>
      </c>
      <c r="B97" s="217">
        <v>3773</v>
      </c>
      <c r="C97" s="217">
        <v>111</v>
      </c>
      <c r="D97" s="39">
        <v>2.9419560031804931E-2</v>
      </c>
    </row>
    <row r="98" spans="1:4" ht="15.75" thickBot="1">
      <c r="A98" s="48" t="s">
        <v>200</v>
      </c>
      <c r="B98" s="217">
        <v>14927</v>
      </c>
      <c r="C98" s="217">
        <v>594</v>
      </c>
      <c r="D98" s="39">
        <v>3.9793662490788501E-2</v>
      </c>
    </row>
    <row r="99" spans="1:4" ht="15.75" thickBot="1">
      <c r="A99" s="48" t="s">
        <v>201</v>
      </c>
      <c r="B99" s="217">
        <v>2271</v>
      </c>
      <c r="C99" s="217">
        <v>60</v>
      </c>
      <c r="D99" s="39">
        <v>2.6420079260237778E-2</v>
      </c>
    </row>
    <row r="100" spans="1:4" ht="15.75" thickBot="1">
      <c r="A100" s="48" t="s">
        <v>202</v>
      </c>
      <c r="B100" s="217">
        <v>10355</v>
      </c>
      <c r="C100" s="217">
        <v>387</v>
      </c>
      <c r="D100" s="39">
        <v>3.7373249637856112E-2</v>
      </c>
    </row>
    <row r="101" spans="1:4" ht="15.75" thickBot="1">
      <c r="A101" s="48" t="s">
        <v>203</v>
      </c>
      <c r="B101" s="217">
        <v>4627</v>
      </c>
      <c r="C101" s="217">
        <v>157</v>
      </c>
      <c r="D101" s="39">
        <v>3.3931272963043012E-2</v>
      </c>
    </row>
    <row r="102" spans="1:4" ht="15.75" thickBot="1">
      <c r="A102" s="48" t="s">
        <v>204</v>
      </c>
      <c r="B102" s="217">
        <v>444</v>
      </c>
      <c r="C102" s="217">
        <v>6</v>
      </c>
      <c r="D102" s="39">
        <v>1.3513513513513511E-2</v>
      </c>
    </row>
    <row r="103" spans="1:4" ht="15.75" thickBot="1">
      <c r="A103" s="48" t="s">
        <v>205</v>
      </c>
      <c r="B103" s="217">
        <v>7687</v>
      </c>
      <c r="C103" s="217">
        <v>238</v>
      </c>
      <c r="D103" s="39">
        <v>3.0961363340705091E-2</v>
      </c>
    </row>
    <row r="104" spans="1:4" ht="15.75" thickBot="1">
      <c r="A104" s="48" t="s">
        <v>206</v>
      </c>
      <c r="B104" s="217">
        <v>41684</v>
      </c>
      <c r="C104" s="217">
        <v>1333</v>
      </c>
      <c r="D104" s="39">
        <v>3.1978696862105367E-2</v>
      </c>
    </row>
    <row r="105" spans="1:4" ht="15.75" thickBot="1">
      <c r="A105" s="48" t="s">
        <v>207</v>
      </c>
      <c r="B105" s="217">
        <v>70760</v>
      </c>
      <c r="C105" s="217">
        <v>2870</v>
      </c>
      <c r="D105" s="39">
        <v>4.0559638213680048E-2</v>
      </c>
    </row>
  </sheetData>
  <hyperlinks>
    <hyperlink ref="A1" location="Forside!A1" display="Til forsiden" xr:uid="{27413BD7-8604-471F-9673-904EE2252458}"/>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5"/>
  <sheetViews>
    <sheetView workbookViewId="0">
      <selection activeCell="B39" sqref="B39"/>
    </sheetView>
  </sheetViews>
  <sheetFormatPr defaultRowHeight="15"/>
  <cols>
    <col min="1" max="1" width="19.7109375" customWidth="1"/>
    <col min="2" max="7" width="12.7109375" customWidth="1"/>
  </cols>
  <sheetData>
    <row r="1" spans="1:7">
      <c r="A1" s="2" t="s">
        <v>63</v>
      </c>
    </row>
    <row r="4" spans="1:7">
      <c r="A4" t="s">
        <v>401</v>
      </c>
    </row>
    <row r="5" spans="1:7" ht="28.5" customHeight="1">
      <c r="A5" s="44"/>
      <c r="B5" s="240" t="s">
        <v>2</v>
      </c>
      <c r="C5" s="240"/>
      <c r="D5" s="240" t="s">
        <v>3</v>
      </c>
      <c r="E5" s="240"/>
      <c r="F5" s="240" t="s">
        <v>4</v>
      </c>
      <c r="G5" s="240"/>
    </row>
    <row r="6" spans="1:7">
      <c r="A6" s="170" t="s">
        <v>27</v>
      </c>
      <c r="B6" s="77" t="s">
        <v>6</v>
      </c>
      <c r="C6" s="71" t="s">
        <v>7</v>
      </c>
      <c r="D6" s="77" t="s">
        <v>6</v>
      </c>
      <c r="E6" s="71" t="s">
        <v>7</v>
      </c>
      <c r="F6" s="77" t="s">
        <v>6</v>
      </c>
      <c r="G6" s="71" t="s">
        <v>7</v>
      </c>
    </row>
    <row r="7" spans="1:7">
      <c r="A7" s="17" t="s">
        <v>103</v>
      </c>
      <c r="B7" s="40">
        <v>250879</v>
      </c>
      <c r="C7" s="42">
        <v>1</v>
      </c>
      <c r="D7" s="40">
        <v>117817</v>
      </c>
      <c r="E7" s="42">
        <v>1</v>
      </c>
      <c r="F7" s="40">
        <v>26193</v>
      </c>
      <c r="G7" s="42">
        <v>1</v>
      </c>
    </row>
    <row r="8" spans="1:7" ht="15.75" thickBot="1">
      <c r="A8" s="156" t="s">
        <v>28</v>
      </c>
      <c r="B8" s="64">
        <v>11522</v>
      </c>
      <c r="C8" s="69">
        <v>4.5926522347426439E-2</v>
      </c>
      <c r="D8" s="64">
        <v>4308</v>
      </c>
      <c r="E8" s="69">
        <v>3.6565181595185757E-2</v>
      </c>
      <c r="F8" s="64">
        <v>1771</v>
      </c>
      <c r="G8" s="69">
        <v>6.7613484518764561E-2</v>
      </c>
    </row>
    <row r="9" spans="1:7" ht="15.75" thickBot="1">
      <c r="A9" s="48" t="s">
        <v>29</v>
      </c>
      <c r="B9" s="49">
        <v>10309</v>
      </c>
      <c r="C9" s="50">
        <v>4.1091522207916967E-2</v>
      </c>
      <c r="D9" s="49">
        <v>2626</v>
      </c>
      <c r="E9" s="50">
        <v>2.2288803822877849E-2</v>
      </c>
      <c r="F9" s="49">
        <v>929</v>
      </c>
      <c r="G9" s="50">
        <v>3.5467491314473333E-2</v>
      </c>
    </row>
    <row r="10" spans="1:7" ht="15.75" thickBot="1">
      <c r="A10" s="48" t="s">
        <v>30</v>
      </c>
      <c r="B10" s="49">
        <v>19820</v>
      </c>
      <c r="C10" s="50">
        <v>7.9002228165769156E-2</v>
      </c>
      <c r="D10" s="49">
        <v>9973</v>
      </c>
      <c r="E10" s="50">
        <v>8.4648225638065816E-2</v>
      </c>
      <c r="F10" s="49">
        <v>2049</v>
      </c>
      <c r="G10" s="50">
        <v>7.8227007215668304E-2</v>
      </c>
    </row>
    <row r="11" spans="1:7" ht="15.75" thickBot="1">
      <c r="A11" s="48" t="s">
        <v>31</v>
      </c>
      <c r="B11" s="49">
        <v>9381</v>
      </c>
      <c r="C11" s="50">
        <v>3.7392527872002042E-2</v>
      </c>
      <c r="D11" s="49">
        <v>4268</v>
      </c>
      <c r="E11" s="50">
        <v>3.6225672016771772E-2</v>
      </c>
      <c r="F11" s="49">
        <v>863</v>
      </c>
      <c r="G11" s="50">
        <v>3.2947734127438628E-2</v>
      </c>
    </row>
    <row r="12" spans="1:7" ht="15.75" thickBot="1">
      <c r="A12" s="48" t="s">
        <v>32</v>
      </c>
      <c r="B12" s="49">
        <v>17620</v>
      </c>
      <c r="C12" s="50">
        <v>7.0233060559074301E-2</v>
      </c>
      <c r="D12" s="49">
        <v>7081</v>
      </c>
      <c r="E12" s="50">
        <v>6.010168311873499E-2</v>
      </c>
      <c r="F12" s="49">
        <v>2315</v>
      </c>
      <c r="G12" s="50">
        <v>8.8382392242202096E-2</v>
      </c>
    </row>
    <row r="13" spans="1:7" ht="15.75" thickBot="1">
      <c r="A13" s="48" t="s">
        <v>363</v>
      </c>
      <c r="B13" s="49">
        <v>7985</v>
      </c>
      <c r="C13" s="50">
        <v>3.1828092427026583E-2</v>
      </c>
      <c r="D13" s="49">
        <v>6412</v>
      </c>
      <c r="E13" s="50">
        <v>5.4423385419761147E-2</v>
      </c>
      <c r="F13" s="49">
        <v>478</v>
      </c>
      <c r="G13" s="50">
        <v>1.8249150536402851E-2</v>
      </c>
    </row>
    <row r="14" spans="1:7" ht="15.75" thickBot="1">
      <c r="A14" s="48" t="s">
        <v>33</v>
      </c>
      <c r="B14" s="49">
        <v>12489</v>
      </c>
      <c r="C14" s="50">
        <v>4.978097010909642E-2</v>
      </c>
      <c r="D14" s="49">
        <v>11261</v>
      </c>
      <c r="E14" s="50">
        <v>9.5580434062996003E-2</v>
      </c>
      <c r="F14" s="49">
        <v>477</v>
      </c>
      <c r="G14" s="50">
        <v>1.8210972397205361E-2</v>
      </c>
    </row>
    <row r="15" spans="1:7" ht="15.75" thickBot="1">
      <c r="A15" s="48" t="s">
        <v>34</v>
      </c>
      <c r="B15" s="49">
        <v>18224</v>
      </c>
      <c r="C15" s="50">
        <v>7.2640595665639615E-2</v>
      </c>
      <c r="D15" s="49">
        <v>6461</v>
      </c>
      <c r="E15" s="50">
        <v>5.483928465331829E-2</v>
      </c>
      <c r="F15" s="49">
        <v>1022</v>
      </c>
      <c r="G15" s="50">
        <v>3.9018058259840407E-2</v>
      </c>
    </row>
    <row r="16" spans="1:7" ht="15.75" thickBot="1">
      <c r="A16" s="48" t="s">
        <v>362</v>
      </c>
      <c r="B16" s="49">
        <v>30798</v>
      </c>
      <c r="C16" s="50">
        <v>0.12276037452317649</v>
      </c>
      <c r="D16" s="49">
        <v>6231</v>
      </c>
      <c r="E16" s="50">
        <v>5.2887104577437893E-2</v>
      </c>
      <c r="F16" s="49">
        <v>5154</v>
      </c>
      <c r="G16" s="50">
        <v>0.19677012942389191</v>
      </c>
    </row>
    <row r="17" spans="1:7" ht="15.75" thickBot="1">
      <c r="A17" s="48" t="s">
        <v>35</v>
      </c>
      <c r="B17" s="49">
        <v>13074</v>
      </c>
      <c r="C17" s="50">
        <v>5.2112771495422087E-2</v>
      </c>
      <c r="D17" s="49">
        <v>7762</v>
      </c>
      <c r="E17" s="50">
        <v>6.5881833691233016E-2</v>
      </c>
      <c r="F17" s="49">
        <v>1203</v>
      </c>
      <c r="G17" s="50">
        <v>4.5928301454587102E-2</v>
      </c>
    </row>
    <row r="18" spans="1:7" ht="15.75" thickBot="1">
      <c r="A18" s="51" t="s">
        <v>36</v>
      </c>
      <c r="B18" s="49">
        <v>33485</v>
      </c>
      <c r="C18" s="50">
        <v>0.13347071695917159</v>
      </c>
      <c r="D18" s="49">
        <v>21872</v>
      </c>
      <c r="E18" s="50">
        <v>0.1856438374767648</v>
      </c>
      <c r="F18" s="49">
        <v>4160</v>
      </c>
      <c r="G18" s="50">
        <v>0.15882105906158131</v>
      </c>
    </row>
    <row r="19" spans="1:7">
      <c r="A19" s="210" t="s">
        <v>395</v>
      </c>
      <c r="B19" s="52">
        <v>66172</v>
      </c>
      <c r="C19" s="53">
        <v>0.26376061766827841</v>
      </c>
      <c r="D19" s="52">
        <v>29562</v>
      </c>
      <c r="E19" s="53">
        <v>0.25091455392685258</v>
      </c>
      <c r="F19" s="52">
        <v>5772</v>
      </c>
      <c r="G19" s="53">
        <v>0.2203642194479441</v>
      </c>
    </row>
    <row r="20" spans="1:7" ht="28.5" customHeight="1">
      <c r="A20" s="44"/>
      <c r="B20" s="240" t="s">
        <v>14</v>
      </c>
      <c r="C20" s="240"/>
      <c r="D20" s="240" t="s">
        <v>15</v>
      </c>
      <c r="E20" s="240"/>
      <c r="F20" s="240" t="s">
        <v>16</v>
      </c>
      <c r="G20" s="240"/>
    </row>
    <row r="21" spans="1:7">
      <c r="A21" s="170" t="s">
        <v>27</v>
      </c>
      <c r="B21" s="77" t="s">
        <v>6</v>
      </c>
      <c r="C21" s="71" t="s">
        <v>7</v>
      </c>
      <c r="D21" s="77" t="s">
        <v>6</v>
      </c>
      <c r="E21" s="71" t="s">
        <v>7</v>
      </c>
      <c r="F21" s="77" t="s">
        <v>6</v>
      </c>
      <c r="G21" s="71" t="s">
        <v>7</v>
      </c>
    </row>
    <row r="22" spans="1:7">
      <c r="A22" s="17" t="s">
        <v>103</v>
      </c>
      <c r="B22" s="40">
        <v>44078</v>
      </c>
      <c r="C22" s="42">
        <v>1</v>
      </c>
      <c r="D22" s="40">
        <v>48737</v>
      </c>
      <c r="E22" s="42">
        <v>1</v>
      </c>
      <c r="F22" s="40">
        <v>14054</v>
      </c>
      <c r="G22" s="42">
        <v>1</v>
      </c>
    </row>
    <row r="23" spans="1:7" ht="15.75" thickBot="1">
      <c r="A23" s="156" t="s">
        <v>28</v>
      </c>
      <c r="B23" s="64">
        <v>2269</v>
      </c>
      <c r="C23" s="69">
        <v>5.1476927265302418E-2</v>
      </c>
      <c r="D23" s="64">
        <v>2485</v>
      </c>
      <c r="E23" s="69">
        <v>5.0987955762562327E-2</v>
      </c>
      <c r="F23" s="64">
        <v>689</v>
      </c>
      <c r="G23" s="69">
        <v>4.9025188558417539E-2</v>
      </c>
    </row>
    <row r="24" spans="1:7" ht="15.75" thickBot="1">
      <c r="A24" s="48" t="s">
        <v>29</v>
      </c>
      <c r="B24" s="49">
        <v>4001</v>
      </c>
      <c r="C24" s="50">
        <v>9.0770906120967373E-2</v>
      </c>
      <c r="D24" s="49">
        <v>1991</v>
      </c>
      <c r="E24" s="50">
        <v>4.0851919486221973E-2</v>
      </c>
      <c r="F24" s="49">
        <v>762</v>
      </c>
      <c r="G24" s="50">
        <v>5.4219439305535792E-2</v>
      </c>
    </row>
    <row r="25" spans="1:7" ht="15.75" thickBot="1">
      <c r="A25" s="48" t="s">
        <v>30</v>
      </c>
      <c r="B25" s="49">
        <v>3290</v>
      </c>
      <c r="C25" s="50">
        <v>7.4640410181950181E-2</v>
      </c>
      <c r="D25" s="49">
        <v>3726</v>
      </c>
      <c r="E25" s="50">
        <v>7.6451156205757431E-2</v>
      </c>
      <c r="F25" s="49">
        <v>782</v>
      </c>
      <c r="G25" s="50">
        <v>5.5642521702006537E-2</v>
      </c>
    </row>
    <row r="26" spans="1:7" ht="15.75" thickBot="1">
      <c r="A26" s="48" t="s">
        <v>31</v>
      </c>
      <c r="B26" s="49">
        <v>1350</v>
      </c>
      <c r="C26" s="50">
        <v>3.062752393484278E-2</v>
      </c>
      <c r="D26" s="49">
        <v>2160</v>
      </c>
      <c r="E26" s="50">
        <v>4.4319510843917352E-2</v>
      </c>
      <c r="F26" s="49">
        <v>740</v>
      </c>
      <c r="G26" s="50">
        <v>5.265404866941796E-2</v>
      </c>
    </row>
    <row r="27" spans="1:7" ht="15.75" thickBot="1">
      <c r="A27" s="48" t="s">
        <v>32</v>
      </c>
      <c r="B27" s="49">
        <v>3272</v>
      </c>
      <c r="C27" s="50">
        <v>7.4232043196152273E-2</v>
      </c>
      <c r="D27" s="49">
        <v>4201</v>
      </c>
      <c r="E27" s="50">
        <v>8.6197344933007777E-2</v>
      </c>
      <c r="F27" s="49">
        <v>751</v>
      </c>
      <c r="G27" s="50">
        <v>5.3436743987476873E-2</v>
      </c>
    </row>
    <row r="28" spans="1:7" ht="15.75" thickBot="1">
      <c r="A28" s="48" t="s">
        <v>363</v>
      </c>
      <c r="B28" s="49">
        <v>308</v>
      </c>
      <c r="C28" s="50">
        <v>6.9876128680974644E-3</v>
      </c>
      <c r="D28" s="49">
        <v>705</v>
      </c>
      <c r="E28" s="50">
        <v>1.446539590044525E-2</v>
      </c>
      <c r="F28" s="49">
        <v>82</v>
      </c>
      <c r="G28" s="50">
        <v>5.8346378255300984E-3</v>
      </c>
    </row>
    <row r="29" spans="1:7" ht="15.75" thickBot="1">
      <c r="A29" s="48" t="s">
        <v>33</v>
      </c>
      <c r="B29" s="49">
        <v>412</v>
      </c>
      <c r="C29" s="50">
        <v>9.3470665638186855E-3</v>
      </c>
      <c r="D29" s="49">
        <v>293</v>
      </c>
      <c r="E29" s="50">
        <v>6.0118595728091591E-3</v>
      </c>
      <c r="F29" s="49">
        <v>46</v>
      </c>
      <c r="G29" s="50">
        <v>3.2730895118827379E-3</v>
      </c>
    </row>
    <row r="30" spans="1:7" ht="15.75" thickBot="1">
      <c r="A30" s="48" t="s">
        <v>34</v>
      </c>
      <c r="B30" s="49">
        <v>3620</v>
      </c>
      <c r="C30" s="50">
        <v>8.2127138254911747E-2</v>
      </c>
      <c r="D30" s="49">
        <v>5870</v>
      </c>
      <c r="E30" s="50">
        <v>0.12044237437675689</v>
      </c>
      <c r="F30" s="49">
        <v>1251</v>
      </c>
      <c r="G30" s="50">
        <v>8.9013803899245764E-2</v>
      </c>
    </row>
    <row r="31" spans="1:7" ht="15.75" thickBot="1">
      <c r="A31" s="48" t="s">
        <v>362</v>
      </c>
      <c r="B31" s="49">
        <v>8635</v>
      </c>
      <c r="C31" s="50">
        <v>0.195902717909161</v>
      </c>
      <c r="D31" s="49">
        <v>8462</v>
      </c>
      <c r="E31" s="50">
        <v>0.17362578738945769</v>
      </c>
      <c r="F31" s="49">
        <v>2316</v>
      </c>
      <c r="G31" s="50">
        <v>0.16479294151131349</v>
      </c>
    </row>
    <row r="32" spans="1:7" ht="15.75" thickBot="1">
      <c r="A32" s="48" t="s">
        <v>35</v>
      </c>
      <c r="B32" s="49">
        <v>2644</v>
      </c>
      <c r="C32" s="50">
        <v>5.9984572802758748E-2</v>
      </c>
      <c r="D32" s="49">
        <v>1010</v>
      </c>
      <c r="E32" s="50">
        <v>2.072347497794284E-2</v>
      </c>
      <c r="F32" s="49">
        <v>455</v>
      </c>
      <c r="G32" s="50">
        <v>3.237512451970969E-2</v>
      </c>
    </row>
    <row r="33" spans="1:7" ht="15.75" thickBot="1">
      <c r="A33" s="51" t="s">
        <v>36</v>
      </c>
      <c r="B33" s="49">
        <v>2900</v>
      </c>
      <c r="C33" s="50">
        <v>6.57924588229956E-2</v>
      </c>
      <c r="D33" s="49">
        <v>3992</v>
      </c>
      <c r="E33" s="50">
        <v>8.1909021893017631E-2</v>
      </c>
      <c r="F33" s="49">
        <v>561</v>
      </c>
      <c r="G33" s="50">
        <v>3.9917461221004702E-2</v>
      </c>
    </row>
    <row r="34" spans="1:7">
      <c r="A34" s="210" t="s">
        <v>395</v>
      </c>
      <c r="B34" s="52">
        <v>11377</v>
      </c>
      <c r="C34" s="53">
        <v>0.25811062207904167</v>
      </c>
      <c r="D34" s="52">
        <v>13842</v>
      </c>
      <c r="E34" s="53">
        <v>0.28401419865810368</v>
      </c>
      <c r="F34" s="52">
        <v>5619</v>
      </c>
      <c r="G34" s="53">
        <v>0.39981499928845893</v>
      </c>
    </row>
    <row r="35" spans="1:7">
      <c r="A35" s="1" t="s">
        <v>38</v>
      </c>
    </row>
  </sheetData>
  <mergeCells count="6">
    <mergeCell ref="B5:C5"/>
    <mergeCell ref="D5:E5"/>
    <mergeCell ref="F5:G5"/>
    <mergeCell ref="B20:C20"/>
    <mergeCell ref="D20:E20"/>
    <mergeCell ref="F20:G20"/>
  </mergeCells>
  <hyperlinks>
    <hyperlink ref="A1" location="Forside!A1" display="Til forsiden" xr:uid="{00000000-0004-0000-07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1"/>
  <sheetViews>
    <sheetView workbookViewId="0">
      <selection activeCell="B11" sqref="B11"/>
    </sheetView>
  </sheetViews>
  <sheetFormatPr defaultRowHeight="15"/>
  <cols>
    <col min="1" max="1" width="24.85546875" customWidth="1"/>
  </cols>
  <sheetData>
    <row r="1" spans="1:6">
      <c r="A1" s="2" t="s">
        <v>63</v>
      </c>
    </row>
    <row r="4" spans="1:6">
      <c r="A4" t="s">
        <v>393</v>
      </c>
    </row>
    <row r="5" spans="1:6" ht="28.5" customHeight="1">
      <c r="A5" s="26"/>
      <c r="B5" s="34">
        <v>2019</v>
      </c>
      <c r="C5" s="34">
        <v>2020</v>
      </c>
      <c r="D5" s="34">
        <v>2021</v>
      </c>
      <c r="E5" s="34">
        <v>2022</v>
      </c>
      <c r="F5" s="34">
        <v>2023</v>
      </c>
    </row>
    <row r="6" spans="1:6">
      <c r="A6" s="17" t="s">
        <v>103</v>
      </c>
      <c r="B6" s="129">
        <v>0.30014825518563348</v>
      </c>
      <c r="C6" s="129">
        <v>0.30082274325002889</v>
      </c>
      <c r="D6" s="129">
        <v>0.30109144959492912</v>
      </c>
      <c r="E6" s="129">
        <v>0.30099859551574859</v>
      </c>
      <c r="F6" s="129">
        <v>0.30594602821687028</v>
      </c>
    </row>
    <row r="7" spans="1:6" ht="15.75" thickBot="1">
      <c r="A7" s="54" t="s">
        <v>20</v>
      </c>
      <c r="B7" s="38"/>
      <c r="C7" s="70"/>
      <c r="D7" s="38"/>
      <c r="E7" s="70"/>
      <c r="F7" s="70"/>
    </row>
    <row r="8" spans="1:6" ht="15.75" thickBot="1">
      <c r="A8" s="61" t="s">
        <v>21</v>
      </c>
      <c r="B8" s="50">
        <v>4.6647109023880147E-2</v>
      </c>
      <c r="C8" s="50">
        <v>4.6722749552238201E-2</v>
      </c>
      <c r="D8" s="50">
        <v>4.642294849037637E-2</v>
      </c>
      <c r="E8" s="50">
        <v>4.7310407506520082E-2</v>
      </c>
      <c r="F8" s="50">
        <v>4.7945437922988242E-2</v>
      </c>
    </row>
    <row r="9" spans="1:6" ht="15.75" thickBot="1">
      <c r="A9" s="47" t="s">
        <v>22</v>
      </c>
      <c r="B9" s="50"/>
      <c r="C9" s="67"/>
      <c r="D9" s="50"/>
      <c r="E9" s="67"/>
      <c r="F9" s="67"/>
    </row>
    <row r="10" spans="1:6" ht="15.75" thickBot="1">
      <c r="A10" s="61" t="s">
        <v>23</v>
      </c>
      <c r="B10" s="50">
        <v>0.16609958973599209</v>
      </c>
      <c r="C10" s="50">
        <v>0.16603170214539401</v>
      </c>
      <c r="D10" s="50">
        <v>0.1660043445057971</v>
      </c>
      <c r="E10" s="50">
        <v>0.16497486251407831</v>
      </c>
      <c r="F10" s="50">
        <v>0.16977839298146741</v>
      </c>
    </row>
    <row r="11" spans="1:6">
      <c r="A11" s="63" t="s">
        <v>24</v>
      </c>
      <c r="B11" s="71">
        <v>8.7401556425761293E-2</v>
      </c>
      <c r="C11" s="71">
        <v>8.8068291552396774E-2</v>
      </c>
      <c r="D11" s="71">
        <v>8.8664156598755609E-2</v>
      </c>
      <c r="E11" s="71">
        <v>8.871332549515025E-2</v>
      </c>
      <c r="F11" s="71">
        <v>8.8222197312414583E-2</v>
      </c>
    </row>
  </sheetData>
  <hyperlinks>
    <hyperlink ref="A1" location="Forside!A1" display="Til forsiden" xr:uid="{00000000-0004-0000-08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1"/>
  <sheetViews>
    <sheetView workbookViewId="0">
      <selection activeCell="J28" sqref="J28"/>
    </sheetView>
  </sheetViews>
  <sheetFormatPr defaultRowHeight="15"/>
  <cols>
    <col min="1" max="1" width="24.85546875" customWidth="1"/>
  </cols>
  <sheetData>
    <row r="1" spans="1:6">
      <c r="A1" s="2" t="s">
        <v>63</v>
      </c>
    </row>
    <row r="4" spans="1:6">
      <c r="A4" t="s">
        <v>394</v>
      </c>
    </row>
    <row r="5" spans="1:6" ht="28.5" customHeight="1">
      <c r="A5" s="26"/>
      <c r="B5" s="34">
        <v>2019</v>
      </c>
      <c r="C5" s="34">
        <v>2020</v>
      </c>
      <c r="D5" s="34">
        <v>2021</v>
      </c>
      <c r="E5" s="34">
        <v>2022</v>
      </c>
      <c r="F5" s="34">
        <v>2023</v>
      </c>
    </row>
    <row r="6" spans="1:6">
      <c r="A6" s="28" t="s">
        <v>103</v>
      </c>
      <c r="B6" s="42">
        <v>0.10326327884543381</v>
      </c>
      <c r="C6" s="42">
        <v>0.10564442815991661</v>
      </c>
      <c r="D6" s="42">
        <v>0.10760491879529741</v>
      </c>
      <c r="E6" s="42">
        <v>0.1131807667652</v>
      </c>
      <c r="F6" s="42">
        <v>0.12366121964717181</v>
      </c>
    </row>
    <row r="7" spans="1:6" ht="15.75" thickBot="1">
      <c r="A7" s="72" t="s">
        <v>20</v>
      </c>
      <c r="B7" s="38"/>
      <c r="C7" s="70"/>
      <c r="D7" s="38"/>
      <c r="E7" s="70"/>
      <c r="F7" s="70"/>
    </row>
    <row r="8" spans="1:6" ht="15.75" thickBot="1">
      <c r="A8" s="61" t="s">
        <v>21</v>
      </c>
      <c r="B8" s="50">
        <v>5.0003308729798343E-2</v>
      </c>
      <c r="C8" s="50">
        <v>5.0617189807125471E-2</v>
      </c>
      <c r="D8" s="50">
        <v>5.1291942534271051E-2</v>
      </c>
      <c r="E8" s="50">
        <v>5.4332234189947232E-2</v>
      </c>
      <c r="F8" s="50">
        <v>5.7419804221801318E-2</v>
      </c>
    </row>
    <row r="9" spans="1:6" ht="15.75" thickBot="1">
      <c r="A9" s="66" t="s">
        <v>22</v>
      </c>
      <c r="B9" s="50"/>
      <c r="C9" s="67"/>
      <c r="D9" s="50"/>
      <c r="E9" s="67"/>
      <c r="F9" s="67"/>
    </row>
    <row r="10" spans="1:6" ht="15.75" thickBot="1">
      <c r="A10" s="61" t="s">
        <v>23</v>
      </c>
      <c r="B10" s="50">
        <v>3.8943438560621643E-2</v>
      </c>
      <c r="C10" s="50">
        <v>3.9853282189996217E-2</v>
      </c>
      <c r="D10" s="50">
        <v>4.0158605280289993E-2</v>
      </c>
      <c r="E10" s="50">
        <v>4.1791923937401242E-2</v>
      </c>
      <c r="F10" s="50">
        <v>4.8438925407316827E-2</v>
      </c>
    </row>
    <row r="11" spans="1:6">
      <c r="A11" s="63" t="s">
        <v>24</v>
      </c>
      <c r="B11" s="53">
        <v>1.4316531555013799E-2</v>
      </c>
      <c r="C11" s="53">
        <v>1.5173956162794849E-2</v>
      </c>
      <c r="D11" s="53">
        <v>1.615437098073632E-2</v>
      </c>
      <c r="E11" s="53">
        <v>1.7056608637851529E-2</v>
      </c>
      <c r="F11" s="53">
        <v>1.7802490018053691E-2</v>
      </c>
    </row>
  </sheetData>
  <hyperlinks>
    <hyperlink ref="A1" location="Forside!A1" display="Til forsiden" xr:uid="{00000000-0004-0000-09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62</vt:i4>
      </vt:variant>
      <vt:variant>
        <vt:lpstr>Navngivne områder</vt:lpstr>
      </vt:variant>
      <vt:variant>
        <vt:i4>16</vt:i4>
      </vt:variant>
    </vt:vector>
  </HeadingPairs>
  <TitlesOfParts>
    <vt:vector size="78" baseType="lpstr">
      <vt:lpstr>Forside</vt:lpstr>
      <vt:lpstr>Tabel A</vt:lpstr>
      <vt:lpstr>Del 1.1. Tabel 1</vt:lpstr>
      <vt:lpstr>Del 1.1. Tabel 2</vt:lpstr>
      <vt:lpstr>Del 1.1. Tabel 3</vt:lpstr>
      <vt:lpstr>Del 1.1. Tabel 4</vt:lpstr>
      <vt:lpstr>Del 1.1. Tabel 5</vt:lpstr>
      <vt:lpstr>Del 1.1. Tabel 6</vt:lpstr>
      <vt:lpstr>Del 1.1. Tabel 7</vt:lpstr>
      <vt:lpstr>Del 1.2. Tabel 8</vt:lpstr>
      <vt:lpstr>Del 1.2. Tabel 9</vt:lpstr>
      <vt:lpstr>Del 1.2. Tabel 10</vt:lpstr>
      <vt:lpstr>Del 1.2. Tabel 11</vt:lpstr>
      <vt:lpstr>Del 1.2. Tabel 12</vt:lpstr>
      <vt:lpstr>Del 1.2. Tabel 13</vt:lpstr>
      <vt:lpstr>Del 1.3. Tabel 14</vt:lpstr>
      <vt:lpstr>Del 1.3. Tabel 15</vt:lpstr>
      <vt:lpstr>Del 1.3. Tabel 16</vt:lpstr>
      <vt:lpstr>Del 1.3. Tabel 17</vt:lpstr>
      <vt:lpstr>Del 1.4 Tabel 18</vt:lpstr>
      <vt:lpstr>Del 1.4 Tabel 19</vt:lpstr>
      <vt:lpstr>Del 1.4. Tabel 20</vt:lpstr>
      <vt:lpstr>Del 1.4. Tabel 21</vt:lpstr>
      <vt:lpstr>Del 1.4. Tabel 22</vt:lpstr>
      <vt:lpstr>Del 1.4. Tabel 23</vt:lpstr>
      <vt:lpstr>Del 1.4. Tabel 24</vt:lpstr>
      <vt:lpstr>Del 1.4. Tabel 25</vt:lpstr>
      <vt:lpstr>Del 1.5. Tabel 26</vt:lpstr>
      <vt:lpstr>Del 1.5. Tabel 27</vt:lpstr>
      <vt:lpstr>Del 1.5. Tabel 28</vt:lpstr>
      <vt:lpstr>Del 1.5. Tabel 29</vt:lpstr>
      <vt:lpstr>Del 1.5. Tabel 30</vt:lpstr>
      <vt:lpstr>Del 1.5. Tabel 31</vt:lpstr>
      <vt:lpstr>Del 1.5. Tabel 32</vt:lpstr>
      <vt:lpstr>Del 1.5. Tabel 33</vt:lpstr>
      <vt:lpstr>Del 1.5. Tabel 34</vt:lpstr>
      <vt:lpstr>Del 1.5. Tabel 35</vt:lpstr>
      <vt:lpstr>Del 1.5. Tabel 36</vt:lpstr>
      <vt:lpstr>Del 1.5. Tabel 37</vt:lpstr>
      <vt:lpstr>Del 1.6. Tabel 38</vt:lpstr>
      <vt:lpstr>Del 1.6. Tabel 39</vt:lpstr>
      <vt:lpstr>Del 1.6. Tabel 40</vt:lpstr>
      <vt:lpstr>Del 1.6. Tabel 41</vt:lpstr>
      <vt:lpstr>Del 1.6. Tabel 42</vt:lpstr>
      <vt:lpstr>Del 1.7. Tabel 43</vt:lpstr>
      <vt:lpstr>Del 1.7. Tabel 44</vt:lpstr>
      <vt:lpstr>Del 1.7. Tabel 45</vt:lpstr>
      <vt:lpstr>Del 1.7. Tabel 46</vt:lpstr>
      <vt:lpstr>Del 1.7. Tabel 47</vt:lpstr>
      <vt:lpstr>Del 1.7. Tabel 48</vt:lpstr>
      <vt:lpstr>Del 1.7. Tabel 49</vt:lpstr>
      <vt:lpstr>Del 1.7. Tabel 50</vt:lpstr>
      <vt:lpstr>Del 1.7. Tabel 51</vt:lpstr>
      <vt:lpstr>Del 1.7. Tabel 52</vt:lpstr>
      <vt:lpstr>Del 1.7. Tabel 53</vt:lpstr>
      <vt:lpstr>Del 1.7. Tabel 54</vt:lpstr>
      <vt:lpstr>Kommunetabel 1</vt:lpstr>
      <vt:lpstr>Kommunetabel 2</vt:lpstr>
      <vt:lpstr>Kommunetabel 3</vt:lpstr>
      <vt:lpstr>Kommunetabel 4</vt:lpstr>
      <vt:lpstr>Kommunetabel 5</vt:lpstr>
      <vt:lpstr>Kommunetabel 6</vt:lpstr>
      <vt:lpstr>'Kommunetabel 1'!_Toc415472897</vt:lpstr>
      <vt:lpstr>'Kommunetabel 3'!_Toc415472899</vt:lpstr>
      <vt:lpstr>'Kommunetabel 5'!_Toc415472899</vt:lpstr>
      <vt:lpstr>'Kommunetabel 6'!_Toc415472899</vt:lpstr>
      <vt:lpstr>'Kommunetabel 4'!_Toc415472900</vt:lpstr>
      <vt:lpstr>'Kommunetabel 2'!_Toc431481342</vt:lpstr>
      <vt:lpstr>'Del 1.1. Tabel 2'!_Toc469311025</vt:lpstr>
      <vt:lpstr>'Del 1.5. Tabel 28'!_Toc469311086</vt:lpstr>
      <vt:lpstr>'Del 1.5. Tabel 31'!_Toc469311090</vt:lpstr>
      <vt:lpstr>'Del 1.3. Tabel 16'!_Toc497297286</vt:lpstr>
      <vt:lpstr>'Del 1.3. Tabel 17'!_Toc497297287</vt:lpstr>
      <vt:lpstr>'Del 1.5. Tabel 33'!_Toc497297308</vt:lpstr>
      <vt:lpstr>'Del 1.5. Tabel 34'!_Toc497297309</vt:lpstr>
      <vt:lpstr>'Del 1.5. Tabel 35'!_Toc497297310</vt:lpstr>
      <vt:lpstr>'Del 1.5. Tabel 36'!_Toc497297311</vt:lpstr>
      <vt:lpstr>'Del 1.5. Tabel 37'!_Toc497297312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2024-03-21T12:51:53Z</dcterms:modified>
</cp:coreProperties>
</file>